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bls-my.sharepoint.com/personal/urs_schoenholzer_bls_ch/Documents/7_Diverses/Streckenkonzept_Networkstatement/"/>
    </mc:Choice>
  </mc:AlternateContent>
  <xr:revisionPtr revIDLastSave="11" documentId="8_{6FA92785-C272-4F31-A6EA-637A2B70C174}" xr6:coauthVersionLast="47" xr6:coauthVersionMax="47" xr10:uidLastSave="{1567A471-B0A8-496C-B0F0-79AD2A3D1255}"/>
  <bookViews>
    <workbookView xWindow="28680" yWindow="-120" windowWidth="29040" windowHeight="17640" xr2:uid="{00000000-000D-0000-FFFF-FFFF00000000}"/>
  </bookViews>
  <sheets>
    <sheet name="Streckendatenbank 2023_IPFV" sheetId="4" r:id="rId1"/>
    <sheet name="Bemerkungen" sheetId="5" r:id="rId2"/>
  </sheets>
  <definedNames>
    <definedName name="_xlnm._FilterDatabase" localSheetId="0" hidden="1">'Streckendatenbank 2023_IPFV'!$A$5:$BP$34</definedName>
    <definedName name="AG">'Streckendatenbank 2023_IPFV'!$E$7</definedName>
    <definedName name="_xlnm.Print_Titles" localSheetId="0">'Streckendatenbank 2023_IPFV'!$G:$H,'Streckendatenbank 2023_IPFV'!$1:$5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4" l="1"/>
</calcChain>
</file>

<file path=xl/sharedStrings.xml><?xml version="1.0" encoding="utf-8"?>
<sst xmlns="http://schemas.openxmlformats.org/spreadsheetml/2006/main" count="1689" uniqueCount="418">
  <si>
    <t>Streckenmerkmale</t>
  </si>
  <si>
    <t>Anforderungen</t>
  </si>
  <si>
    <t>Strecke</t>
  </si>
  <si>
    <t>Allgemeines</t>
  </si>
  <si>
    <t>Spurweite und Gleisanlagen</t>
  </si>
  <si>
    <t>Lichtraumprofil / Begrenzung der Fahrzeuge und Ladungen</t>
  </si>
  <si>
    <t>Stromabnehmerraum</t>
  </si>
  <si>
    <t>Energieversorgung</t>
  </si>
  <si>
    <t>Linienführung / Strecke</t>
  </si>
  <si>
    <t>an Triebfahrzeuge, Triebzüge und Steuerwagen</t>
  </si>
  <si>
    <t>Quelle: IBT</t>
  </si>
  <si>
    <t>Quelle: BAV Leitfaden Netzzugang</t>
  </si>
  <si>
    <t>Quelle: OSS SBB/BLS</t>
  </si>
  <si>
    <t>Quelle: AB FDV</t>
  </si>
  <si>
    <t>Quelle: Vermessung &amp; GIS IPFV</t>
  </si>
  <si>
    <t>Quelle: IAF</t>
  </si>
  <si>
    <t>Quelle: IAI</t>
  </si>
  <si>
    <t>Quelle: IAB</t>
  </si>
  <si>
    <t>Quelle: RADN</t>
  </si>
  <si>
    <t>Quelle: FDV</t>
  </si>
  <si>
    <t>Quelle: IAS</t>
  </si>
  <si>
    <t>Quelle: IAT</t>
  </si>
  <si>
    <t>Module</t>
  </si>
  <si>
    <t>1201-A</t>
  </si>
  <si>
    <t>1201-B</t>
  </si>
  <si>
    <t>1207-A</t>
  </si>
  <si>
    <t>1207-B</t>
  </si>
  <si>
    <t>Zusatz (nur interne Verwendung)</t>
  </si>
  <si>
    <t>Strecke Nr.</t>
  </si>
  <si>
    <t>Abschnitt Nr.</t>
  </si>
  <si>
    <t>Infrastruktur (ISB)</t>
  </si>
  <si>
    <t>BAV Streckenmodul</t>
  </si>
  <si>
    <t>von</t>
  </si>
  <si>
    <t>bis</t>
  </si>
  <si>
    <t>via</t>
  </si>
  <si>
    <t>Länge in km</t>
  </si>
  <si>
    <t>Bemerkungen</t>
  </si>
  <si>
    <t>Streckenöffnungszeiten</t>
  </si>
  <si>
    <t>Dienstsprache (gem. R I-30111 → R 300.3)</t>
  </si>
  <si>
    <t>Spurweite</t>
  </si>
  <si>
    <t>Minimaler Radius</t>
  </si>
  <si>
    <t xml:space="preserve">Maximale Überhöhung Strecke </t>
  </si>
  <si>
    <t xml:space="preserve"> max. Überhöhungsfehlbetrag Gleise (im Vollbogen)</t>
  </si>
  <si>
    <t>max. Überhöhungs-fehlbetrag Weichen und Kreuzungen</t>
  </si>
  <si>
    <t>Abklärungen nach AB-EBV Art 31 Abs 2
s.a I-50127 interim. Leitfaden Strecken mit Radien R &gt; 250 m</t>
  </si>
  <si>
    <t xml:space="preserve">Trassierungselemente nach R 22046 Kap 4.3.3. oder abweichend zur EN14363 bzw AB-EBV Art. 17, Kap. 3.4.2.1 </t>
  </si>
  <si>
    <t>Schienen-neigung</t>
  </si>
  <si>
    <t>Lichtraum-profil / feste Anlagen</t>
  </si>
  <si>
    <t>Bezugs-linie oberer Bereich</t>
  </si>
  <si>
    <t>Bezugs-linie unterer Bereich</t>
  </si>
  <si>
    <t>Bemerkungen zu Punkt "Bezugslinie"</t>
  </si>
  <si>
    <t>Streckencode</t>
  </si>
  <si>
    <t>Bemerkungen zu Punkt "Streckencode"</t>
  </si>
  <si>
    <t>Stromabnehmer-raum / Raum für Fahrleitung</t>
  </si>
  <si>
    <t>Maximale Fahrdraht-höhe</t>
  </si>
  <si>
    <t>Minimale Fahrdraht-höhe</t>
  </si>
  <si>
    <t>Zugelassene Wippenbreiten der Stromabnehmer
(inkl. Angaben, ob Endhörner isoliert sein müssen)</t>
  </si>
  <si>
    <t>Stromsystem / Bahnnetzspannung</t>
  </si>
  <si>
    <t>Streckenart gemäss TSI Energie</t>
  </si>
  <si>
    <t>Höchste Strom-aufnahme ab Fahrleitung pro Zug</t>
  </si>
  <si>
    <t>Dauer-strom pro Speise-punkt</t>
  </si>
  <si>
    <t>Dauer-strom pro Gleis</t>
  </si>
  <si>
    <t>Bemerkungen zu den Punkten "Dauerstrom"</t>
  </si>
  <si>
    <t>Höchster Kurzschluss-strom und maximale Abschaltzeit</t>
  </si>
  <si>
    <t>Erforderliche Leistungs- und/oder Strom-begrenzungen</t>
  </si>
  <si>
    <t>Zulässigkeit elektrische Netzbremse</t>
  </si>
  <si>
    <t>Minimal erforderliche Brems-verhältnisse</t>
  </si>
  <si>
    <t>Streckenklasse / Radsatzlast / Meterlast</t>
  </si>
  <si>
    <t>Bemerkungen zu Punkt "Streckenklasse"</t>
  </si>
  <si>
    <t>Einschränkungen bez.
thermischer Fahrzeuge</t>
  </si>
  <si>
    <t>Bemerkungen zu Punkt "Einschränkungen bez. thermischer Fahrzeuge"</t>
  </si>
  <si>
    <t>max. Zuglänge</t>
  </si>
  <si>
    <t>Bemerkungen zu Punkt "max. Zuglänge"</t>
  </si>
  <si>
    <t>max. zulässiger Achsabstand</t>
  </si>
  <si>
    <t>Bemerkungen zu Punkt "max. zulässiger Achsabstand"</t>
  </si>
  <si>
    <t>Zugsicherung</t>
  </si>
  <si>
    <t>Bemerkungen zu Punkt "Zugsicherung"</t>
  </si>
  <si>
    <t>Übermittlungs-System / Zugfunk</t>
  </si>
  <si>
    <t>Bemerkungen zu Punkt "Übermittlungs-System / Zugfunk</t>
  </si>
  <si>
    <t>Anzahl gehobene Stromabnehmer und deren Abstände</t>
  </si>
  <si>
    <t>Min. Abstand zwischen den Stromabnehmern</t>
  </si>
  <si>
    <t>Kontaktkräfte Stromabnehmer - Fahrdraht</t>
  </si>
  <si>
    <t>max. zulässige statische Kontaktkraft</t>
  </si>
  <si>
    <t>Zulässiges Schleifleistenmaterial der Stromabnehmer</t>
  </si>
  <si>
    <t>Schutzstrecken: Länge der neutralen Abschnitte</t>
  </si>
  <si>
    <t>Elektromagnetische Verträglichkeit (EMV)</t>
  </si>
  <si>
    <t>Gleisfreimelde-einrichtungen</t>
  </si>
  <si>
    <t>Netzkompatibilität / Störstromgrenzwerte</t>
  </si>
  <si>
    <t>Anforderungen an Rückstrom (Rückstrombegrenzung)</t>
  </si>
  <si>
    <t>Bemerkungen zu Punkt "Anforderungen an Rückstrom"</t>
  </si>
  <si>
    <t>Einsatzbedingungen für haftreibungsunabhängige Bremsen</t>
  </si>
  <si>
    <t>Hauptanlagen</t>
  </si>
  <si>
    <t>Nebenanlagen</t>
  </si>
  <si>
    <t>R &lt; 350m</t>
  </si>
  <si>
    <t>350m &lt; R &lt; 650m</t>
  </si>
  <si>
    <t>R &gt; 650m</t>
  </si>
  <si>
    <t>Thun - Spiez - Brig / Interlaken Ost</t>
  </si>
  <si>
    <t>BLS</t>
  </si>
  <si>
    <t>Wengi-Ey (Abzw)</t>
  </si>
  <si>
    <t>Frutigen</t>
  </si>
  <si>
    <t>ber</t>
  </si>
  <si>
    <t>Streckenöffnungszeiten
Link: www.sbb.ch/sbb-konzern/sbb-als-geschaeftspartnerin/angebote-fuer-evus/onestopshop/strecken-bahnanlagen.html</t>
  </si>
  <si>
    <t>Deutsch</t>
  </si>
  <si>
    <t>Normalspur 1435 mm</t>
  </si>
  <si>
    <t xml:space="preserve">200 m </t>
  </si>
  <si>
    <t>183 m</t>
  </si>
  <si>
    <t>126 mm</t>
  </si>
  <si>
    <t>-</t>
  </si>
  <si>
    <t>95 mm</t>
  </si>
  <si>
    <t>86 mm</t>
  </si>
  <si>
    <t>Nein</t>
  </si>
  <si>
    <t>Ja</t>
  </si>
  <si>
    <t>1:40</t>
  </si>
  <si>
    <t>EBV 3</t>
  </si>
  <si>
    <t>EBV O3</t>
  </si>
  <si>
    <t>EBV U1
(UIC 505-1)</t>
  </si>
  <si>
    <t>P 80/405, C 80/405, NT 70/396 (SIM-Profil)</t>
  </si>
  <si>
    <t>EBV O2</t>
  </si>
  <si>
    <t>5.75 m</t>
  </si>
  <si>
    <t>5.30 m</t>
  </si>
  <si>
    <t>Wippenbreite min 1320 mm, max 1450 mm (Endhörner isoliert). Hüllform gemäss UIC 608</t>
  </si>
  <si>
    <t>1AC 15kV/16,7Hz</t>
  </si>
  <si>
    <t>Gemäss Anhang F der TSI Energie:
- VIb</t>
  </si>
  <si>
    <t>1200 A</t>
  </si>
  <si>
    <t>1500 A</t>
  </si>
  <si>
    <t>750 A</t>
  </si>
  <si>
    <t>&lt;40 kA, 100 ms</t>
  </si>
  <si>
    <t>Keine abweichenden Anforderungen gegenüber dem übrigen Normalspurnetz der Schweiz.</t>
  </si>
  <si>
    <t>Überall zulässig.</t>
  </si>
  <si>
    <t>A 30</t>
  </si>
  <si>
    <t>D4 / 22,5 t / 8,0 t/m</t>
  </si>
  <si>
    <t>R I-30111 und
R I-30121 beachten</t>
  </si>
  <si>
    <t>R I-30111:
(R 300.5 - Anhängelast und Zughakenlast)</t>
  </si>
  <si>
    <t>R I-30111 beachten</t>
  </si>
  <si>
    <t>R I-30111:
(R 300.5 - Zugbildung)</t>
  </si>
  <si>
    <t>ZUB121 + ETM oder
ZUB 262ct oder
ETM-S oder
ETCS Baseline 3</t>
  </si>
  <si>
    <t>Es gilt die jeweils aktuelle Verfügung des BAV (gestützt auf EBV Art. 42)</t>
  </si>
  <si>
    <t>GSM-R Native</t>
  </si>
  <si>
    <t>Siehe auch Network Statement, Kapitel 3 "Streckenkommunikation"</t>
  </si>
  <si>
    <t>Maximale Anzahl = 4</t>
  </si>
  <si>
    <t>5 m</t>
  </si>
  <si>
    <t>Zulässige mittlere Kontaktkräfte sowie Minimal- und Maximalwerte und Standardabweichungen EN 50367:2006 Tabelle B5 [CH]
Mittlere Kontaktkraft: Fm = 120N
Max. Kontaktkraft Einfachtraktion: Fmax = 230N 
Max Kontaktkraft Mehrfachtraktion: Fmax = 250N
Min. Kontaktkraft Einfachtrachtion: Fmin = 10N
Min. Kontaktkraft Mehrfachtraktion: Fmin = 0N
Nachweise gemäss EN 50317</t>
  </si>
  <si>
    <t>100 N</t>
  </si>
  <si>
    <t>Kohle- und kupferummantelte Schleifstücke; Siehe auch EN 50367:2006 (inkl. Berichtigung 2007).
Prüfung und Nachweis der Schleifstücke nach TSI Energie, Anhang M.</t>
  </si>
  <si>
    <t>Kurzschutzstrecken nach Anhang AA.1.2 EN 50367:2006 (inkl. Berichtigung 2007)
- Länge des neutralen Abschnittes 150m</t>
  </si>
  <si>
    <t>Probefahrten durchführen bzw. bereits durchgeführte nachweisen</t>
  </si>
  <si>
    <t>Siehe Network Statement Kapitel 3</t>
  </si>
  <si>
    <t>Keine vom Hinstrom abweichenden Anforderungen</t>
  </si>
  <si>
    <t>Der Einsatz von Wirbelstrom- oder anderer haftreibungsfrei wirkender Bremssystemen ist auf dem Schienennetz der BLS Netz AG für Betriebs- und Notbremsungen nicht zulässig. Ausnahmen siehe Network Statement, Kapitel 2</t>
  </si>
  <si>
    <t>Lötschberg-Basisstrecke (LBS)</t>
  </si>
  <si>
    <t>Frutigen Nordportal (Abzw)</t>
  </si>
  <si>
    <t>berb</t>
  </si>
  <si>
    <t>Spezielle technische Bedingungen der Strecke und Anforderungen an das Rollmaterial sind im Internet veröffentlicht.</t>
  </si>
  <si>
    <t>185 m</t>
  </si>
  <si>
    <t>138 mm</t>
  </si>
  <si>
    <t>102 mm</t>
  </si>
  <si>
    <t>63 mm</t>
  </si>
  <si>
    <t>116 mm</t>
  </si>
  <si>
    <t>56 mm</t>
  </si>
  <si>
    <t>EBV 4</t>
  </si>
  <si>
    <t>1600 mm / 1450 mm / 1320 mm Nachweis nach UIC 505-1;
Isolierende Endhörner nach EN 50367:2006 (inkl. Berichtigung 2007)</t>
  </si>
  <si>
    <t>Gemäss Anhang F der TSI Energie:
- IIe für LBT
- IIIc für Anschlüsse Nord und Süd</t>
  </si>
  <si>
    <t>v =   80 km/h = max. 1500 A
v &gt; 100 km/h = max. 2000 A</t>
  </si>
  <si>
    <t>700 A</t>
  </si>
  <si>
    <t>&lt; 40 kA, 100 ms</t>
  </si>
  <si>
    <t>Keine abweichenden Anforderungen gegenüber dem übrigen Streckennetz</t>
  </si>
  <si>
    <t xml:space="preserve">Wengi-Ey - LBS - St. German:
Thermische Fahrzeuge nur mit Elektrolok als Vorspann. Dampflokomotiven verboten </t>
  </si>
  <si>
    <t>ETCS Baseline 2.3.0d oder
ETCS Baseline 3</t>
  </si>
  <si>
    <t>Abstand (x): 15 m &lt; x &lt; 35 m oder x &gt; 180 m
Bei Geschwindigkeiten &gt; 160 km/h max. 2 Stromabnehmer
Bei Geschwindigkeiten &gt; 200 km/h: x &gt; 180 m</t>
  </si>
  <si>
    <t>Siehe 2004</t>
  </si>
  <si>
    <r>
      <t>Für V</t>
    </r>
    <r>
      <rPr>
        <u/>
        <sz val="8"/>
        <rFont val="Arial"/>
        <family val="2"/>
      </rPr>
      <t>&lt;</t>
    </r>
    <r>
      <rPr>
        <sz val="8"/>
        <rFont val="Arial"/>
        <family val="2"/>
      </rPr>
      <t xml:space="preserve"> 160 km/h gilt für die zulässigen mittleren Kontaktkräfte sowie Minimal- und Maximalwerte und Standardabweichungen EN 50367:2006 Tabelle B5 [CH].
Für V&gt; 160 km/h müssen die mittleren Kontaktkräfte der Zielkurve gemäss TSI Energie Bild 5.1 rsp. EN 50367:2006 (inkl. Berichtigung: 2007) Bild 1 eingehalten werden. Für Maximal- und Minimalwerte sowie Standardabweichungen gilt Tabelle 5 der gleichen Norm.
</t>
    </r>
  </si>
  <si>
    <t>Gemäss EN50206
EN50367</t>
  </si>
  <si>
    <t>Kurzschutzstrecken nach Anhang AA.1.2 EN 50367:2006 (inkl. Berichtigung 2007)
- Minimum der neutralen Abschnitte     4m
- Maximum der neutralen Abschnitte 185m</t>
  </si>
  <si>
    <t>EN 50121-3-1
Der praktische Nachweis gilt für Fahrzeuge erbracht, die vor dem 31.12.2003 zugelassen wurden oder bis am 31.12.2008 auf der LBS im Einsatz waren</t>
  </si>
  <si>
    <t>Auf der LBS sind Achszähler des Typs "AzLM" eingebaut. Die EVU muss nachweisen, dass keine Rückwirkungen auf die Achszähler erfolgen.</t>
  </si>
  <si>
    <t>BLS/SBB</t>
  </si>
  <si>
    <t>Thun</t>
  </si>
  <si>
    <t>Spiez</t>
  </si>
  <si>
    <t>exkl. Bereiche Infra SBB</t>
  </si>
  <si>
    <t>195 m</t>
  </si>
  <si>
    <t>90 m</t>
  </si>
  <si>
    <t>123 mm</t>
  </si>
  <si>
    <t>131 mm</t>
  </si>
  <si>
    <t>74 mm</t>
  </si>
  <si>
    <t>129 mm</t>
  </si>
  <si>
    <t>5.50 m</t>
  </si>
  <si>
    <t>Gemäss Anhang F der TSI Energie:
- VId</t>
  </si>
  <si>
    <t>900 A</t>
  </si>
  <si>
    <t>450 A</t>
  </si>
  <si>
    <t>&lt;20 kA, 100 ms</t>
  </si>
  <si>
    <t xml:space="preserve">5 m </t>
  </si>
  <si>
    <t xml:space="preserve">Burgdorf - Thun / Langnau / Sumiswald </t>
  </si>
  <si>
    <t>EBT II</t>
  </si>
  <si>
    <t>Konolfingen</t>
  </si>
  <si>
    <t xml:space="preserve">185 m </t>
  </si>
  <si>
    <t>114 m</t>
  </si>
  <si>
    <t>149 mm</t>
  </si>
  <si>
    <t>113 mm</t>
  </si>
  <si>
    <t>112 mm</t>
  </si>
  <si>
    <t>48 mm</t>
  </si>
  <si>
    <t>Entscheid fallweise</t>
  </si>
  <si>
    <t>1:20 / 1:40</t>
  </si>
  <si>
    <t>EBV 1</t>
  </si>
  <si>
    <t>EBV O1</t>
  </si>
  <si>
    <t>Zugelassen für:
TZ 945 / 949</t>
  </si>
  <si>
    <t>4.80 m</t>
  </si>
  <si>
    <t>500 A</t>
  </si>
  <si>
    <t>800 A</t>
  </si>
  <si>
    <t>Dauerstrom bei Notspeisung ab KF: 500 A</t>
  </si>
  <si>
    <t>&lt;15 kA, 100 ms</t>
  </si>
  <si>
    <t>GSM-R Roaming</t>
  </si>
  <si>
    <t>Maximale Anzahl = 2</t>
  </si>
  <si>
    <t>10 m</t>
  </si>
  <si>
    <t>70 N</t>
  </si>
  <si>
    <t>Kurzschutzstrecken nach Anhang AA.1.2 EN 50367:2006 (inkl. Berichtigung 2007)
- Länge des neutralen Abschnittes     4m</t>
  </si>
  <si>
    <t>Burgdorf - Thun / Langnau / Sumiswald (Wasen I.E. - Sumiswald-Grünen)</t>
  </si>
  <si>
    <t>ETB</t>
  </si>
  <si>
    <t>Sumiswald-Grünen</t>
  </si>
  <si>
    <t>RUWA</t>
  </si>
  <si>
    <t>Strecke Sumiswald-Grünen - Wasen i.E. ab Km 2.460 (RUWA) bis Wasen i.E. gesperrt (D IA 39/12)
Strecke gehört der neuen ISB ETB und ist hier nur zur Info aufgeführt.
Infos unter : http://www.emmentalbahn.ch/</t>
  </si>
  <si>
    <t>mit neuen Eigentümer klären</t>
  </si>
  <si>
    <t>280 m</t>
  </si>
  <si>
    <t>150 m</t>
  </si>
  <si>
    <t>150 mm</t>
  </si>
  <si>
    <t>122 mm</t>
  </si>
  <si>
    <t>88 mm</t>
  </si>
  <si>
    <t>114 mm</t>
  </si>
  <si>
    <t>4.85 m</t>
  </si>
  <si>
    <t>Restnetz,
spezifisch zu beantragen</t>
  </si>
  <si>
    <t>Interlaken Ost</t>
  </si>
  <si>
    <t>200 m, Weichen bis 137m</t>
  </si>
  <si>
    <t>96 m</t>
  </si>
  <si>
    <t>118 mm</t>
  </si>
  <si>
    <t>60 mm</t>
  </si>
  <si>
    <t>EBV 2</t>
  </si>
  <si>
    <t>P 60/384, C 60/384, NT 50/375
(inkl. Doppelstockwagen gem. EBV O2)</t>
  </si>
  <si>
    <t>Gemäss Anhang F der TSI Energie:
- VI</t>
  </si>
  <si>
    <t>Spiez - Interlaken West
D3 / 22,5 t / 7,2 t/m
Interlaken West - Interlaken Ost
D2 / 22,5 t / 6,4 t/m</t>
  </si>
  <si>
    <t>Strecke Interlaken West - Interlaken Ost: Siehe auch Einschränkungen gem. R I-30121</t>
  </si>
  <si>
    <t>keine Schutzstrecke vorhanden</t>
  </si>
  <si>
    <t>Spiez - Zweisimmen</t>
  </si>
  <si>
    <t>SEZ</t>
  </si>
  <si>
    <t>Zweisimmen</t>
  </si>
  <si>
    <t>125 mm</t>
  </si>
  <si>
    <t>84 mm</t>
  </si>
  <si>
    <t>137 mm</t>
  </si>
  <si>
    <t>C 25/344</t>
  </si>
  <si>
    <t>Spiez - Wimmis:
Zugelassen für TZ 900 / 912 / 949</t>
  </si>
  <si>
    <t>4.70 m</t>
  </si>
  <si>
    <t>D2 / 22,5 t / 6,4 t/m</t>
  </si>
  <si>
    <t>Speziellen Eintrag im
R I-30121 beachten</t>
  </si>
  <si>
    <t>Solothurn West - Moutier</t>
  </si>
  <si>
    <t>SMB</t>
  </si>
  <si>
    <t>Solothurn West</t>
  </si>
  <si>
    <t>Moutier</t>
  </si>
  <si>
    <t>Weissensteintunnel</t>
  </si>
  <si>
    <t>Deutsch, Französisch (Sprachgrenze zwischen Crémines und Moutier)</t>
  </si>
  <si>
    <t>200 m, Weichen bis 111m</t>
  </si>
  <si>
    <t>30 m</t>
  </si>
  <si>
    <t>143 mm</t>
  </si>
  <si>
    <t>120 mm</t>
  </si>
  <si>
    <t>51 mm</t>
  </si>
  <si>
    <t xml:space="preserve">800 A
</t>
  </si>
  <si>
    <t>Dauerstrom bei Notspeisung ab SO: 750 A</t>
  </si>
  <si>
    <t>C3 / 20 t (20,5 t für Wagen mit Lastgrenze D oder Sonderraster) /
7,2 t/m</t>
  </si>
  <si>
    <t xml:space="preserve">Oberdorf - Gänsbrunnen:
Thermische Fahrzeuge nur mit Elektrolok als Vorspann. Dampflokomotiven verboten </t>
  </si>
  <si>
    <t>GSM-R Roaming
(Kein Service im Weissensteintunnel)</t>
  </si>
  <si>
    <t>Ramsei</t>
  </si>
  <si>
    <t>Langnau</t>
  </si>
  <si>
    <t>Obermatt (Abzw)</t>
  </si>
  <si>
    <t>194 m</t>
  </si>
  <si>
    <t>81 m</t>
  </si>
  <si>
    <t>71 mm</t>
  </si>
  <si>
    <t>4.95 m</t>
  </si>
  <si>
    <t>Dauerstrom bei Notspeisung ab LN: 500 A</t>
  </si>
  <si>
    <t>Burgdorf - Thun / Langnau / Sumiswald</t>
  </si>
  <si>
    <t>155 m</t>
  </si>
  <si>
    <t>142 mm</t>
  </si>
  <si>
    <t>121 mm</t>
  </si>
  <si>
    <t>104 mm</t>
  </si>
  <si>
    <t>19 mm</t>
  </si>
  <si>
    <t>94 mm</t>
  </si>
  <si>
    <t>Moutier - Lengnau</t>
  </si>
  <si>
    <t>ML</t>
  </si>
  <si>
    <t>Lengnau</t>
  </si>
  <si>
    <t>Grenchenbergtunnel</t>
  </si>
  <si>
    <t>exkl. Bereiche Infra SBB
Eigentümer BLS, Betriebsführung SBB</t>
  </si>
  <si>
    <t>Französisch, Deutsch (Sprachgrenze zwischen Moutier und Grenchen Nord)</t>
  </si>
  <si>
    <t>130 mm</t>
  </si>
  <si>
    <t>4.90 m</t>
  </si>
  <si>
    <t>Gemäss Anhang F der TSI Energie:
- Vd</t>
  </si>
  <si>
    <t>&lt;25 kA, 100 ms</t>
  </si>
  <si>
    <t>D3 / 22,5 t / 7,2 t/m</t>
  </si>
  <si>
    <t xml:space="preserve">Grenchen Nord - Moutier:
Thermische Fahrzeuge nur mit Elektrolok als Vorspann. Dampflokomotiven verboten </t>
  </si>
  <si>
    <t xml:space="preserve">Gemäss AB-FDV-Infra:
Einschränkungen: 
bei x &lt; 15m --&gt; Vmax = 125km/h (Mehrfachtraktion Loks)
Wenn die Anzahl = 3  --&gt; Vmax = 125km/h
Wenn die Anzahl = 4  --&gt; Vmax = 100km/h
</t>
  </si>
  <si>
    <t>5 m (v &gt; 140 km/h: 15 m)</t>
  </si>
  <si>
    <t>Langenthal -  Huttwil  (Wolhusen)</t>
  </si>
  <si>
    <t>VHB</t>
  </si>
  <si>
    <t>Langenthal</t>
  </si>
  <si>
    <t>Huttwil</t>
  </si>
  <si>
    <t>150 m, Weichen bis 114m</t>
  </si>
  <si>
    <t>210 m</t>
  </si>
  <si>
    <t>127 mm</t>
  </si>
  <si>
    <t>85 mm</t>
  </si>
  <si>
    <t>5.90 m</t>
  </si>
  <si>
    <t>Wird später eingefügt</t>
  </si>
  <si>
    <t>530 A</t>
  </si>
  <si>
    <t>Hasle-Rüegsau</t>
  </si>
  <si>
    <t>147 mm</t>
  </si>
  <si>
    <t>117 mm</t>
  </si>
  <si>
    <t>Bern - Kerzers - Neuchâtel</t>
  </si>
  <si>
    <t>BN</t>
  </si>
  <si>
    <t>Kerzers</t>
  </si>
  <si>
    <t>Ins</t>
  </si>
  <si>
    <t>180 m</t>
  </si>
  <si>
    <t>79 m</t>
  </si>
  <si>
    <t>90 mm</t>
  </si>
  <si>
    <t>105 mm</t>
  </si>
  <si>
    <t>50 mm</t>
  </si>
  <si>
    <t>119 mm</t>
  </si>
  <si>
    <t>5.10 m</t>
  </si>
  <si>
    <t xml:space="preserve">Maximale Anzahl = 4
Einschränkungen: 
bei x &lt; 15m -&gt; Vmax = 125km/h (Mehrfachtraktion Loks)
Wenn die Anzahl &gt; 3:
bei 15m &lt; x &lt; 180m -&gt; Vmax = 140km/h (Mehrfachtraktion Triebzüge)
</t>
  </si>
  <si>
    <t>Neuchâtel</t>
  </si>
  <si>
    <t>Deutsch, Französisch (Sprachgrenze zwischen Gampelen und Marin-Epagnier)</t>
  </si>
  <si>
    <t>220 m</t>
  </si>
  <si>
    <t>97 m</t>
  </si>
  <si>
    <t>140 mm</t>
  </si>
  <si>
    <t>139 mm</t>
  </si>
  <si>
    <t>Marin-Epagnier - Neuchâtel:
Zugelassen für TZ 945</t>
  </si>
  <si>
    <t>4.75 m</t>
  </si>
  <si>
    <t xml:space="preserve">Maximale Anzahl = 4
Einschränkungen: 
bei x &lt; 15m --&gt; Vmax = 125km/h (Mehrfachtraktion Loks)
Wenn die Anzahl &gt; 3:
bei 15m &lt; x &lt; 180m -&gt; Vmax = 140km/h (Mehrfachtraktion Triebzüge)
</t>
  </si>
  <si>
    <t>(Langenthal) Huttwil - Wolhusen</t>
  </si>
  <si>
    <t>Wolhusen</t>
  </si>
  <si>
    <t>265 m</t>
  </si>
  <si>
    <t>75 m</t>
  </si>
  <si>
    <t>172 mm</t>
  </si>
  <si>
    <t>58 mm</t>
  </si>
  <si>
    <t>106 mm</t>
  </si>
  <si>
    <t>5.80 m</t>
  </si>
  <si>
    <t>160 m, Weichen bis 139m</t>
  </si>
  <si>
    <t>105 m</t>
  </si>
  <si>
    <t>97 mm</t>
  </si>
  <si>
    <t>5.25 m</t>
  </si>
  <si>
    <t>St.German (Abzw)</t>
  </si>
  <si>
    <t>Lötschberg-Basistunnel</t>
  </si>
  <si>
    <t>1645 m</t>
  </si>
  <si>
    <t xml:space="preserve">62 mm </t>
  </si>
  <si>
    <t xml:space="preserve"> -</t>
  </si>
  <si>
    <t>69 mm</t>
  </si>
  <si>
    <t>Brig</t>
  </si>
  <si>
    <t>Lötschberg-Scheiteltunnel</t>
  </si>
  <si>
    <t>200 m</t>
  </si>
  <si>
    <t>76 mm</t>
  </si>
  <si>
    <t>193 mm</t>
  </si>
  <si>
    <t>EBV 1+ / EBV 3</t>
  </si>
  <si>
    <t>SIM-Korridor</t>
  </si>
  <si>
    <t>Frutigen - Kandersteg - Brig: Zum Teil nur ein Gleis mit SIM-Profil</t>
  </si>
  <si>
    <t>5.70 m</t>
  </si>
  <si>
    <t>Gemäss Anhang F der TSI Energie:
- Vb für KA-GO
- VIc für übrige Strecke</t>
  </si>
  <si>
    <t>A 40</t>
  </si>
  <si>
    <t xml:space="preserve">Frutigen - Brig:
Thermische Fahrzeuge nur mit Elektrolok als Vorspann. Dampflokomotiven verboten </t>
  </si>
  <si>
    <t>4890 m</t>
  </si>
  <si>
    <t>83 mm</t>
  </si>
  <si>
    <t>350 A</t>
  </si>
  <si>
    <t>Burgdorf</t>
  </si>
  <si>
    <t>Oberburg</t>
  </si>
  <si>
    <t>225 m</t>
  </si>
  <si>
    <t>100 m</t>
  </si>
  <si>
    <t>145 mm</t>
  </si>
  <si>
    <t>Bezugslinie oberer Bereich:
Burgdorf  - Oberburg = EBV O2</t>
  </si>
  <si>
    <t>Burgdorf - Oberburg:
P 60/384, C 60/384, NT 50/375
(inkl. Doppelstockwagen gem. EBV O2)</t>
  </si>
  <si>
    <t>Gemäss Anhang F der TSI Energie:
- Vic</t>
  </si>
  <si>
    <t xml:space="preserve">400 A
</t>
  </si>
  <si>
    <t>Dauerstrom bei Notspeisung ab LN:
500 A / 250 A</t>
  </si>
  <si>
    <t>Burgdorf - Solothurn</t>
  </si>
  <si>
    <t>EBT I</t>
  </si>
  <si>
    <t>Solothurn</t>
  </si>
  <si>
    <t>Wiler - Gerlafingen</t>
  </si>
  <si>
    <t>185 m, Weichen bis 136m</t>
  </si>
  <si>
    <t>96 mm</t>
  </si>
  <si>
    <t>111 mm</t>
  </si>
  <si>
    <t>Solothurn - Wiler:
Zugelassen sind Fahrzeuge mit Ladungen bis P/C 70/400</t>
  </si>
  <si>
    <t>Dauerstrom bei Notspeisung ab So: 750 A</t>
  </si>
  <si>
    <t>Bern Holligen - Thun</t>
  </si>
  <si>
    <t>GBS I</t>
  </si>
  <si>
    <t>Bern Holligen (Abzw)</t>
  </si>
  <si>
    <t>Bern Fischermätteli</t>
  </si>
  <si>
    <t>110 mm</t>
  </si>
  <si>
    <t>49 mm</t>
  </si>
  <si>
    <t>1000 A</t>
  </si>
  <si>
    <t>20 bis Rosshäusern inkl.
2 Rosshäusern exkl. - Kerzers</t>
  </si>
  <si>
    <t>130 m</t>
  </si>
  <si>
    <r>
      <t xml:space="preserve">Bezugslinie oberer Bereich:
Bern </t>
    </r>
    <r>
      <rPr>
        <b/>
        <sz val="8"/>
        <rFont val="Arial"/>
        <family val="2"/>
      </rPr>
      <t xml:space="preserve">Bhf </t>
    </r>
    <r>
      <rPr>
        <sz val="8"/>
        <rFont val="Arial"/>
        <family val="2"/>
      </rPr>
      <t xml:space="preserve"> - Rosshäusern = EBV O2</t>
    </r>
  </si>
  <si>
    <t>Holligen - Rosshäusern:
P 60/384, C 60/384, NT 50/375
(inkl. Doppelstockwagen gem. EBV O2)</t>
  </si>
  <si>
    <t>EBV O1
HinweiO:
Bern Holligen (Abzw) - RoOOhäuOer: EBV O2</t>
  </si>
  <si>
    <t>450 A
bis ROSS
900 A
ab ROSS</t>
  </si>
  <si>
    <t>Bern Holligen (Abzw) - Rosshäusern =
D4 / 22,5t / 8,0 t/m</t>
  </si>
  <si>
    <t>80 m</t>
  </si>
  <si>
    <t>166 mm</t>
  </si>
  <si>
    <t>148 mm</t>
  </si>
  <si>
    <t>Bern Fischermätteli - Schwarzenburg</t>
  </si>
  <si>
    <t>GBS II</t>
  </si>
  <si>
    <t>Schwarzenburg</t>
  </si>
  <si>
    <t>178 m, Weichen bis 125m</t>
  </si>
  <si>
    <t>175 m</t>
  </si>
  <si>
    <t>43 mm</t>
  </si>
  <si>
    <t>A 50</t>
  </si>
  <si>
    <t>Strecke Fischermätteli - Schwarzenburg: Siehe Einschränkungen gem. R I-30121</t>
  </si>
  <si>
    <t>Bern</t>
  </si>
  <si>
    <t>Donnerbühltunnel</t>
  </si>
  <si>
    <t>55 m</t>
  </si>
  <si>
    <t>&lt; 15 kA, 100 ms</t>
  </si>
  <si>
    <t xml:space="preserve">Maximale Anzahl = 4
</t>
  </si>
  <si>
    <t>keine Schutztrecke vorhanden</t>
  </si>
  <si>
    <t>152 mm</t>
  </si>
  <si>
    <t>160 m</t>
  </si>
  <si>
    <t>154 mm</t>
  </si>
  <si>
    <t>124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</si>
</sst>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\ &quot;km&quot;"/>
  </numFmts>
  <fonts count="15" x14ac:knownFonts="1">
    <font>
      <sz val="10"/>
      <name val="Arial"/>
    </font>
    <font>
      <sz val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i/>
      <sz val="8"/>
      <name val="Arial"/>
      <family val="2"/>
    </font>
    <font>
      <b/>
      <sz val="8"/>
      <color indexed="12"/>
      <name val="Arial"/>
      <family val="2"/>
    </font>
    <font>
      <sz val="7"/>
      <name val="Arial"/>
      <family val="2"/>
    </font>
    <font>
      <strike/>
      <sz val="8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gray125">
        <bgColor theme="0" tint="-4.9989318521683403E-2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</fills>
  <borders count="8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8" xfId="0" quotePrefix="1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13" xfId="0" quotePrefix="1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left" vertical="top" wrapText="1"/>
    </xf>
    <xf numFmtId="0" fontId="1" fillId="0" borderId="30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37" xfId="0" applyFont="1" applyBorder="1" applyAlignment="1">
      <alignment horizontal="left" vertical="top" wrapText="1"/>
    </xf>
    <xf numFmtId="0" fontId="5" fillId="0" borderId="3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39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4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right" vertical="top" wrapText="1"/>
    </xf>
    <xf numFmtId="0" fontId="1" fillId="0" borderId="41" xfId="0" applyFont="1" applyBorder="1" applyAlignment="1">
      <alignment horizontal="left" vertical="top" wrapText="1"/>
    </xf>
    <xf numFmtId="0" fontId="5" fillId="0" borderId="42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43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right" vertical="top" wrapText="1"/>
    </xf>
    <xf numFmtId="0" fontId="1" fillId="0" borderId="32" xfId="0" applyFont="1" applyBorder="1" applyAlignment="1">
      <alignment horizontal="center" vertical="top" wrapText="1"/>
    </xf>
    <xf numFmtId="0" fontId="8" fillId="2" borderId="44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left" vertical="center"/>
    </xf>
    <xf numFmtId="0" fontId="8" fillId="2" borderId="46" xfId="0" applyFont="1" applyFill="1" applyBorder="1" applyAlignment="1">
      <alignment horizontal="left" vertical="center"/>
    </xf>
    <xf numFmtId="0" fontId="8" fillId="2" borderId="47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6" xfId="0" quotePrefix="1" applyFont="1" applyBorder="1" applyAlignment="1">
      <alignment horizontal="left" vertical="top" wrapText="1"/>
    </xf>
    <xf numFmtId="0" fontId="1" fillId="4" borderId="13" xfId="0" applyFont="1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0" fontId="10" fillId="3" borderId="48" xfId="0" applyFont="1" applyFill="1" applyBorder="1" applyAlignment="1">
      <alignment horizontal="left" wrapText="1"/>
    </xf>
    <xf numFmtId="0" fontId="10" fillId="3" borderId="49" xfId="0" applyFont="1" applyFill="1" applyBorder="1" applyAlignment="1">
      <alignment horizontal="left" wrapText="1"/>
    </xf>
    <xf numFmtId="0" fontId="10" fillId="3" borderId="50" xfId="0" applyFont="1" applyFill="1" applyBorder="1" applyAlignment="1">
      <alignment horizontal="left"/>
    </xf>
    <xf numFmtId="0" fontId="10" fillId="3" borderId="51" xfId="0" applyFont="1" applyFill="1" applyBorder="1" applyAlignment="1">
      <alignment horizontal="left" wrapText="1"/>
    </xf>
    <xf numFmtId="0" fontId="10" fillId="3" borderId="52" xfId="0" applyFont="1" applyFill="1" applyBorder="1" applyAlignment="1">
      <alignment horizontal="left" wrapText="1"/>
    </xf>
    <xf numFmtId="0" fontId="10" fillId="3" borderId="53" xfId="0" applyFont="1" applyFill="1" applyBorder="1" applyAlignment="1">
      <alignment horizontal="left"/>
    </xf>
    <xf numFmtId="0" fontId="10" fillId="3" borderId="48" xfId="0" applyFont="1" applyFill="1" applyBorder="1" applyAlignment="1">
      <alignment horizontal="left"/>
    </xf>
    <xf numFmtId="0" fontId="10" fillId="3" borderId="49" xfId="0" applyFont="1" applyFill="1" applyBorder="1" applyAlignment="1">
      <alignment horizontal="left"/>
    </xf>
    <xf numFmtId="0" fontId="10" fillId="3" borderId="54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left"/>
    </xf>
    <xf numFmtId="0" fontId="10" fillId="3" borderId="51" xfId="0" applyFont="1" applyFill="1" applyBorder="1" applyAlignment="1">
      <alignment horizontal="left"/>
    </xf>
    <xf numFmtId="0" fontId="10" fillId="3" borderId="56" xfId="0" applyFont="1" applyFill="1" applyBorder="1" applyAlignment="1">
      <alignment horizontal="left"/>
    </xf>
    <xf numFmtId="0" fontId="10" fillId="3" borderId="57" xfId="0" applyFont="1" applyFill="1" applyBorder="1" applyAlignment="1">
      <alignment horizontal="left"/>
    </xf>
    <xf numFmtId="0" fontId="10" fillId="3" borderId="58" xfId="0" applyFont="1" applyFill="1" applyBorder="1" applyAlignment="1">
      <alignment horizontal="left"/>
    </xf>
    <xf numFmtId="0" fontId="10" fillId="3" borderId="59" xfId="0" applyFont="1" applyFill="1" applyBorder="1" applyAlignment="1">
      <alignment horizontal="left"/>
    </xf>
    <xf numFmtId="0" fontId="10" fillId="3" borderId="6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11" fillId="3" borderId="48" xfId="0" applyFont="1" applyFill="1" applyBorder="1" applyAlignment="1">
      <alignment wrapText="1"/>
    </xf>
    <xf numFmtId="0" fontId="11" fillId="3" borderId="61" xfId="0" applyFont="1" applyFill="1" applyBorder="1" applyAlignment="1">
      <alignment wrapText="1"/>
    </xf>
    <xf numFmtId="0" fontId="11" fillId="3" borderId="50" xfId="0" applyFont="1" applyFill="1" applyBorder="1"/>
    <xf numFmtId="0" fontId="11" fillId="3" borderId="51" xfId="0" applyFont="1" applyFill="1" applyBorder="1" applyAlignment="1">
      <alignment wrapText="1"/>
    </xf>
    <xf numFmtId="164" fontId="11" fillId="3" borderId="49" xfId="0" applyNumberFormat="1" applyFont="1" applyFill="1" applyBorder="1" applyAlignment="1">
      <alignment horizontal="center" wrapText="1"/>
    </xf>
    <xf numFmtId="0" fontId="11" fillId="3" borderId="52" xfId="0" applyFont="1" applyFill="1" applyBorder="1" applyAlignment="1">
      <alignment wrapText="1"/>
    </xf>
    <xf numFmtId="0" fontId="11" fillId="3" borderId="62" xfId="0" applyFont="1" applyFill="1" applyBorder="1" applyAlignment="1">
      <alignment horizontal="left"/>
    </xf>
    <xf numFmtId="0" fontId="11" fillId="3" borderId="50" xfId="0" applyFont="1" applyFill="1" applyBorder="1" applyAlignment="1">
      <alignment horizontal="left"/>
    </xf>
    <xf numFmtId="0" fontId="11" fillId="3" borderId="48" xfId="0" applyFont="1" applyFill="1" applyBorder="1" applyAlignment="1">
      <alignment horizontal="left"/>
    </xf>
    <xf numFmtId="0" fontId="11" fillId="3" borderId="49" xfId="0" applyFont="1" applyFill="1" applyBorder="1" applyAlignment="1">
      <alignment horizontal="left"/>
    </xf>
    <xf numFmtId="0" fontId="11" fillId="3" borderId="60" xfId="0" applyFont="1" applyFill="1" applyBorder="1" applyAlignment="1">
      <alignment horizontal="left"/>
    </xf>
    <xf numFmtId="0" fontId="11" fillId="3" borderId="55" xfId="0" applyFont="1" applyFill="1" applyBorder="1" applyAlignment="1">
      <alignment horizontal="left"/>
    </xf>
    <xf numFmtId="0" fontId="11" fillId="3" borderId="53" xfId="0" applyFont="1" applyFill="1" applyBorder="1" applyAlignment="1">
      <alignment horizontal="left"/>
    </xf>
    <xf numFmtId="0" fontId="11" fillId="3" borderId="56" xfId="0" applyFont="1" applyFill="1" applyBorder="1" applyAlignment="1">
      <alignment horizontal="left"/>
    </xf>
    <xf numFmtId="0" fontId="11" fillId="3" borderId="51" xfId="0" applyFont="1" applyFill="1" applyBorder="1" applyAlignment="1">
      <alignment horizontal="left"/>
    </xf>
    <xf numFmtId="0" fontId="11" fillId="3" borderId="58" xfId="0" applyFont="1" applyFill="1" applyBorder="1" applyAlignment="1">
      <alignment horizontal="left"/>
    </xf>
    <xf numFmtId="0" fontId="11" fillId="3" borderId="59" xfId="0" applyFont="1" applyFill="1" applyBorder="1" applyAlignment="1">
      <alignment horizontal="left"/>
    </xf>
    <xf numFmtId="0" fontId="11" fillId="0" borderId="0" xfId="0" applyFont="1"/>
    <xf numFmtId="0" fontId="1" fillId="0" borderId="8" xfId="0" applyFont="1" applyBorder="1" applyAlignment="1">
      <alignment horizontal="center" vertical="top" wrapText="1"/>
    </xf>
    <xf numFmtId="0" fontId="1" fillId="4" borderId="3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61" xfId="0" applyFont="1" applyBorder="1" applyAlignment="1">
      <alignment horizontal="left"/>
    </xf>
    <xf numFmtId="49" fontId="1" fillId="0" borderId="63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/>
    </xf>
    <xf numFmtId="0" fontId="11" fillId="5" borderId="61" xfId="0" applyFont="1" applyFill="1" applyBorder="1" applyAlignment="1">
      <alignment horizontal="left"/>
    </xf>
    <xf numFmtId="0" fontId="10" fillId="5" borderId="48" xfId="0" applyFont="1" applyFill="1" applyBorder="1" applyAlignment="1">
      <alignment horizontal="left"/>
    </xf>
    <xf numFmtId="0" fontId="10" fillId="5" borderId="49" xfId="0" applyFont="1" applyFill="1" applyBorder="1" applyAlignment="1">
      <alignment horizontal="left"/>
    </xf>
    <xf numFmtId="0" fontId="10" fillId="5" borderId="64" xfId="0" applyFont="1" applyFill="1" applyBorder="1" applyAlignment="1">
      <alignment horizontal="left"/>
    </xf>
    <xf numFmtId="0" fontId="10" fillId="5" borderId="61" xfId="0" applyFont="1" applyFill="1" applyBorder="1" applyAlignment="1">
      <alignment horizontal="left"/>
    </xf>
    <xf numFmtId="0" fontId="1" fillId="0" borderId="6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6" fillId="5" borderId="65" xfId="0" applyFont="1" applyFill="1" applyBorder="1" applyAlignment="1">
      <alignment horizontal="left" vertical="top" wrapText="1"/>
    </xf>
    <xf numFmtId="0" fontId="1" fillId="6" borderId="12" xfId="0" applyFont="1" applyFill="1" applyBorder="1" applyAlignment="1">
      <alignment horizontal="left" vertical="top" wrapText="1"/>
    </xf>
    <xf numFmtId="0" fontId="1" fillId="6" borderId="14" xfId="0" applyFont="1" applyFill="1" applyBorder="1" applyAlignment="1">
      <alignment horizontal="center" vertical="top" wrapText="1"/>
    </xf>
    <xf numFmtId="0" fontId="1" fillId="6" borderId="6" xfId="0" applyFont="1" applyFill="1" applyBorder="1" applyAlignment="1">
      <alignment horizontal="left" vertical="top" wrapText="1"/>
    </xf>
    <xf numFmtId="0" fontId="2" fillId="6" borderId="14" xfId="0" applyFont="1" applyFill="1" applyBorder="1" applyAlignment="1">
      <alignment horizontal="left" vertical="top" wrapText="1"/>
    </xf>
    <xf numFmtId="0" fontId="1" fillId="6" borderId="13" xfId="0" applyFont="1" applyFill="1" applyBorder="1" applyAlignment="1">
      <alignment horizontal="left" vertical="top" wrapText="1"/>
    </xf>
    <xf numFmtId="0" fontId="13" fillId="0" borderId="0" xfId="0" applyFont="1"/>
    <xf numFmtId="0" fontId="0" fillId="0" borderId="86" xfId="0" applyBorder="1"/>
    <xf numFmtId="14" fontId="0" fillId="0" borderId="86" xfId="0" applyNumberFormat="1" applyBorder="1"/>
    <xf numFmtId="0" fontId="13" fillId="0" borderId="86" xfId="0" applyFont="1" applyBorder="1"/>
    <xf numFmtId="0" fontId="13" fillId="0" borderId="86" xfId="0" applyFont="1" applyBorder="1" applyAlignment="1">
      <alignment wrapText="1"/>
    </xf>
    <xf numFmtId="0" fontId="14" fillId="0" borderId="12" xfId="0" applyFont="1" applyBorder="1" applyAlignment="1">
      <alignment horizontal="left" vertical="top" wrapText="1"/>
    </xf>
    <xf numFmtId="0" fontId="11" fillId="3" borderId="72" xfId="0" applyFont="1" applyFill="1" applyBorder="1" applyAlignment="1">
      <alignment horizontal="left" vertical="center" wrapText="1"/>
    </xf>
    <xf numFmtId="0" fontId="13" fillId="0" borderId="87" xfId="0" applyFont="1" applyBorder="1"/>
    <xf numFmtId="14" fontId="0" fillId="0" borderId="87" xfId="0" applyNumberFormat="1" applyBorder="1"/>
    <xf numFmtId="0" fontId="13" fillId="0" borderId="88" xfId="0" applyFont="1" applyBorder="1"/>
    <xf numFmtId="0" fontId="13" fillId="0" borderId="87" xfId="0" applyFont="1" applyBorder="1" applyAlignment="1">
      <alignment wrapText="1"/>
    </xf>
    <xf numFmtId="2" fontId="1" fillId="0" borderId="12" xfId="0" applyNumberFormat="1" applyFont="1" applyBorder="1" applyAlignment="1">
      <alignment horizontal="righ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" fillId="0" borderId="8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2" fontId="1" fillId="0" borderId="24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2" fillId="6" borderId="6" xfId="0" applyFont="1" applyFill="1" applyBorder="1" applyAlignment="1">
      <alignment horizontal="left" vertical="top" wrapText="1"/>
    </xf>
    <xf numFmtId="49" fontId="1" fillId="0" borderId="25" xfId="0" applyNumberFormat="1" applyFont="1" applyBorder="1" applyAlignment="1">
      <alignment horizontal="left" vertical="top" wrapText="1"/>
    </xf>
    <xf numFmtId="0" fontId="3" fillId="3" borderId="66" xfId="0" applyFont="1" applyFill="1" applyBorder="1" applyAlignment="1">
      <alignment horizontal="left" wrapText="1"/>
    </xf>
    <xf numFmtId="0" fontId="3" fillId="3" borderId="67" xfId="0" applyFont="1" applyFill="1" applyBorder="1" applyAlignment="1">
      <alignment horizontal="left" wrapText="1"/>
    </xf>
    <xf numFmtId="0" fontId="3" fillId="3" borderId="68" xfId="0" applyFont="1" applyFill="1" applyBorder="1" applyAlignment="1">
      <alignment horizontal="left" wrapText="1"/>
    </xf>
    <xf numFmtId="0" fontId="3" fillId="5" borderId="66" xfId="0" applyFont="1" applyFill="1" applyBorder="1" applyAlignment="1">
      <alignment horizontal="left"/>
    </xf>
    <xf numFmtId="0" fontId="3" fillId="5" borderId="68" xfId="0" applyFont="1" applyFill="1" applyBorder="1" applyAlignment="1">
      <alignment horizontal="left"/>
    </xf>
    <xf numFmtId="0" fontId="3" fillId="5" borderId="67" xfId="0" applyFont="1" applyFill="1" applyBorder="1" applyAlignment="1">
      <alignment horizontal="left"/>
    </xf>
    <xf numFmtId="0" fontId="3" fillId="3" borderId="66" xfId="0" applyFont="1" applyFill="1" applyBorder="1" applyAlignment="1">
      <alignment horizontal="left"/>
    </xf>
    <xf numFmtId="0" fontId="3" fillId="3" borderId="67" xfId="0" applyFont="1" applyFill="1" applyBorder="1" applyAlignment="1">
      <alignment horizontal="left"/>
    </xf>
    <xf numFmtId="0" fontId="3" fillId="3" borderId="68" xfId="0" applyFont="1" applyFill="1" applyBorder="1" applyAlignment="1">
      <alignment horizontal="left"/>
    </xf>
    <xf numFmtId="0" fontId="6" fillId="3" borderId="70" xfId="0" applyFont="1" applyFill="1" applyBorder="1" applyAlignment="1">
      <alignment horizontal="left" vertical="top" wrapText="1"/>
    </xf>
    <xf numFmtId="0" fontId="6" fillId="3" borderId="71" xfId="0" applyFont="1" applyFill="1" applyBorder="1" applyAlignment="1">
      <alignment horizontal="left" vertical="top" wrapText="1"/>
    </xf>
    <xf numFmtId="0" fontId="9" fillId="3" borderId="72" xfId="0" applyFont="1" applyFill="1" applyBorder="1" applyAlignment="1">
      <alignment horizontal="left" vertical="top" wrapText="1"/>
    </xf>
    <xf numFmtId="0" fontId="9" fillId="3" borderId="65" xfId="0" applyFont="1" applyFill="1" applyBorder="1" applyAlignment="1">
      <alignment horizontal="left" vertical="top" wrapText="1"/>
    </xf>
    <xf numFmtId="0" fontId="6" fillId="3" borderId="72" xfId="0" applyFont="1" applyFill="1" applyBorder="1" applyAlignment="1">
      <alignment horizontal="left" vertical="top" wrapText="1"/>
    </xf>
    <xf numFmtId="0" fontId="6" fillId="3" borderId="65" xfId="0" applyFont="1" applyFill="1" applyBorder="1" applyAlignment="1">
      <alignment horizontal="left" vertical="top" wrapText="1"/>
    </xf>
    <xf numFmtId="0" fontId="11" fillId="7" borderId="53" xfId="0" applyFont="1" applyFill="1" applyBorder="1" applyAlignment="1">
      <alignment horizontal="left"/>
    </xf>
    <xf numFmtId="0" fontId="11" fillId="7" borderId="51" xfId="0" applyFont="1" applyFill="1" applyBorder="1" applyAlignment="1">
      <alignment horizontal="left"/>
    </xf>
    <xf numFmtId="0" fontId="11" fillId="7" borderId="69" xfId="0" applyFont="1" applyFill="1" applyBorder="1" applyAlignment="1">
      <alignment horizontal="left"/>
    </xf>
    <xf numFmtId="0" fontId="11" fillId="5" borderId="50" xfId="0" applyFont="1" applyFill="1" applyBorder="1" applyAlignment="1">
      <alignment horizontal="left"/>
    </xf>
    <xf numFmtId="0" fontId="11" fillId="5" borderId="69" xfId="0" applyFont="1" applyFill="1" applyBorder="1" applyAlignment="1">
      <alignment horizontal="left"/>
    </xf>
    <xf numFmtId="0" fontId="10" fillId="5" borderId="50" xfId="0" applyFont="1" applyFill="1" applyBorder="1" applyAlignment="1">
      <alignment horizontal="center"/>
    </xf>
    <xf numFmtId="0" fontId="10" fillId="5" borderId="51" xfId="0" applyFont="1" applyFill="1" applyBorder="1" applyAlignment="1">
      <alignment horizontal="center"/>
    </xf>
    <xf numFmtId="0" fontId="10" fillId="5" borderId="69" xfId="0" applyFont="1" applyFill="1" applyBorder="1" applyAlignment="1">
      <alignment horizontal="center"/>
    </xf>
    <xf numFmtId="0" fontId="6" fillId="5" borderId="75" xfId="0" applyFont="1" applyFill="1" applyBorder="1" applyAlignment="1">
      <alignment horizontal="center" vertical="top" wrapText="1"/>
    </xf>
    <xf numFmtId="0" fontId="6" fillId="5" borderId="77" xfId="0" applyFont="1" applyFill="1" applyBorder="1" applyAlignment="1">
      <alignment horizontal="center" vertical="top" wrapText="1"/>
    </xf>
    <xf numFmtId="0" fontId="6" fillId="5" borderId="76" xfId="0" applyFont="1" applyFill="1" applyBorder="1" applyAlignment="1">
      <alignment horizontal="center" vertical="top" wrapText="1"/>
    </xf>
    <xf numFmtId="0" fontId="6" fillId="3" borderId="73" xfId="0" applyFont="1" applyFill="1" applyBorder="1" applyAlignment="1">
      <alignment horizontal="left" vertical="top" wrapText="1"/>
    </xf>
    <xf numFmtId="0" fontId="6" fillId="3" borderId="74" xfId="0" applyFont="1" applyFill="1" applyBorder="1" applyAlignment="1">
      <alignment horizontal="left" vertical="top" wrapText="1"/>
    </xf>
    <xf numFmtId="0" fontId="6" fillId="5" borderId="70" xfId="0" applyFont="1" applyFill="1" applyBorder="1" applyAlignment="1">
      <alignment horizontal="left" vertical="top" wrapText="1"/>
    </xf>
    <xf numFmtId="0" fontId="6" fillId="5" borderId="71" xfId="0" applyFont="1" applyFill="1" applyBorder="1" applyAlignment="1">
      <alignment horizontal="left" vertical="top" wrapText="1"/>
    </xf>
    <xf numFmtId="0" fontId="6" fillId="5" borderId="72" xfId="0" applyFont="1" applyFill="1" applyBorder="1" applyAlignment="1">
      <alignment horizontal="left" vertical="top" wrapText="1"/>
    </xf>
    <xf numFmtId="0" fontId="6" fillId="5" borderId="65" xfId="0" applyFont="1" applyFill="1" applyBorder="1" applyAlignment="1">
      <alignment horizontal="left" vertical="top" wrapText="1"/>
    </xf>
    <xf numFmtId="0" fontId="6" fillId="5" borderId="73" xfId="0" applyFont="1" applyFill="1" applyBorder="1" applyAlignment="1">
      <alignment horizontal="left" vertical="top" wrapText="1"/>
    </xf>
    <xf numFmtId="0" fontId="6" fillId="5" borderId="74" xfId="0" applyFont="1" applyFill="1" applyBorder="1" applyAlignment="1">
      <alignment horizontal="left" vertical="top" wrapText="1"/>
    </xf>
    <xf numFmtId="0" fontId="6" fillId="3" borderId="78" xfId="0" applyFont="1" applyFill="1" applyBorder="1" applyAlignment="1">
      <alignment horizontal="left" vertical="top" wrapText="1"/>
    </xf>
    <xf numFmtId="0" fontId="6" fillId="3" borderId="79" xfId="0" applyFont="1" applyFill="1" applyBorder="1" applyAlignment="1">
      <alignment horizontal="left" vertical="top" wrapText="1"/>
    </xf>
    <xf numFmtId="0" fontId="6" fillId="3" borderId="80" xfId="0" applyFont="1" applyFill="1" applyBorder="1" applyAlignment="1">
      <alignment horizontal="left" vertical="top" wrapText="1"/>
    </xf>
    <xf numFmtId="0" fontId="6" fillId="3" borderId="54" xfId="0" applyFont="1" applyFill="1" applyBorder="1" applyAlignment="1">
      <alignment horizontal="left" vertical="top" wrapText="1"/>
    </xf>
    <xf numFmtId="0" fontId="6" fillId="3" borderId="81" xfId="0" applyFont="1" applyFill="1" applyBorder="1" applyAlignment="1">
      <alignment horizontal="left" vertical="top" wrapText="1"/>
    </xf>
    <xf numFmtId="0" fontId="6" fillId="3" borderId="82" xfId="0" applyFont="1" applyFill="1" applyBorder="1" applyAlignment="1">
      <alignment horizontal="left" vertical="top" wrapText="1"/>
    </xf>
    <xf numFmtId="0" fontId="6" fillId="3" borderId="83" xfId="0" applyFont="1" applyFill="1" applyBorder="1" applyAlignment="1">
      <alignment horizontal="left" vertical="top" wrapText="1"/>
    </xf>
    <xf numFmtId="0" fontId="6" fillId="3" borderId="84" xfId="0" applyFont="1" applyFill="1" applyBorder="1" applyAlignment="1">
      <alignment horizontal="left" vertical="top" wrapText="1"/>
    </xf>
    <xf numFmtId="2" fontId="1" fillId="0" borderId="12" xfId="0" applyNumberFormat="1" applyFont="1" applyFill="1" applyBorder="1" applyAlignment="1">
      <alignment horizontal="right" vertical="top" wrapText="1"/>
    </xf>
    <xf numFmtId="0" fontId="1" fillId="8" borderId="12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BP35"/>
  <sheetViews>
    <sheetView showGridLines="0" tabSelected="1" zoomScale="80" zoomScaleNormal="80" workbookViewId="0">
      <pane ySplit="6" topLeftCell="A28" activePane="bottomLeft" state="frozen"/>
      <selection pane="bottomLeft" activeCell="R33" sqref="R33"/>
    </sheetView>
  </sheetViews>
  <sheetFormatPr baseColWidth="10" defaultColWidth="11.42578125" defaultRowHeight="12.75" x14ac:dyDescent="0.2"/>
  <cols>
    <col min="1" max="1" width="38.42578125" customWidth="1"/>
    <col min="2" max="2" width="8" hidden="1" customWidth="1"/>
    <col min="3" max="3" width="8" customWidth="1"/>
    <col min="4" max="4" width="7.5703125" customWidth="1"/>
    <col min="5" max="6" width="9" customWidth="1"/>
    <col min="7" max="7" width="17.85546875" customWidth="1"/>
    <col min="8" max="8" width="20.140625" customWidth="1"/>
    <col min="9" max="9" width="18" customWidth="1"/>
    <col min="10" max="10" width="9.42578125" customWidth="1"/>
    <col min="11" max="11" width="27.42578125" style="1" customWidth="1"/>
    <col min="12" max="12" width="30.5703125" style="1" hidden="1" customWidth="1"/>
    <col min="13" max="13" width="16.28515625" style="1" hidden="1" customWidth="1"/>
    <col min="14" max="14" width="15.42578125" style="1" customWidth="1"/>
    <col min="15" max="16" width="19.42578125" style="1" customWidth="1"/>
    <col min="17" max="17" width="21.7109375" style="1" customWidth="1"/>
    <col min="18" max="20" width="23.28515625" style="1" customWidth="1"/>
    <col min="21" max="21" width="15.5703125" style="1" customWidth="1"/>
    <col min="22" max="23" width="20.140625" style="115" customWidth="1"/>
    <col min="24" max="24" width="10.28515625" customWidth="1"/>
    <col min="25" max="25" width="11.7109375" style="1" customWidth="1"/>
    <col min="26" max="26" width="8.7109375" style="1" customWidth="1"/>
    <col min="27" max="27" width="9.140625" style="1" customWidth="1"/>
    <col min="28" max="28" width="24.42578125" style="1" customWidth="1"/>
    <col min="29" max="29" width="25" style="1" customWidth="1"/>
    <col min="30" max="30" width="26.42578125" style="1" customWidth="1"/>
    <col min="31" max="31" width="16.28515625" style="1" bestFit="1" customWidth="1"/>
    <col min="32" max="32" width="10.28515625" style="1" bestFit="1" customWidth="1"/>
    <col min="33" max="33" width="9.42578125" style="1" customWidth="1"/>
    <col min="34" max="34" width="32.5703125" customWidth="1"/>
    <col min="35" max="35" width="13.140625" style="1" customWidth="1"/>
    <col min="36" max="36" width="13.7109375" style="1" customWidth="1"/>
    <col min="37" max="37" width="11.7109375" style="1" customWidth="1"/>
    <col min="38" max="38" width="9.42578125" style="1" customWidth="1"/>
    <col min="39" max="39" width="9" style="1" customWidth="1"/>
    <col min="40" max="40" width="17.42578125" style="1" customWidth="1"/>
    <col min="41" max="41" width="12.85546875" style="1" customWidth="1"/>
    <col min="42" max="42" width="16.28515625" style="1" customWidth="1"/>
    <col min="43" max="43" width="13.5703125" style="1" customWidth="1"/>
    <col min="44" max="44" width="13" style="1" customWidth="1"/>
    <col min="45" max="45" width="14.5703125" customWidth="1"/>
    <col min="46" max="46" width="25.7109375" customWidth="1"/>
    <col min="47" max="47" width="11" style="1" customWidth="1"/>
    <col min="48" max="48" width="19.42578125" style="1" customWidth="1"/>
    <col min="49" max="49" width="12.7109375" style="1" customWidth="1"/>
    <col min="50" max="50" width="19" style="1" customWidth="1"/>
    <col min="51" max="51" width="11.85546875" style="1" customWidth="1"/>
    <col min="52" max="52" width="17" style="1" customWidth="1"/>
    <col min="53" max="53" width="20.7109375" style="1" customWidth="1"/>
    <col min="54" max="54" width="23" style="1" customWidth="1"/>
    <col min="55" max="55" width="14.140625" style="2" customWidth="1"/>
    <col min="56" max="56" width="19" style="2" customWidth="1"/>
    <col min="57" max="57" width="41.85546875" bestFit="1" customWidth="1"/>
    <col min="58" max="58" width="16" customWidth="1"/>
    <col min="59" max="59" width="41.5703125" customWidth="1"/>
    <col min="61" max="61" width="23.85546875" customWidth="1"/>
    <col min="62" max="62" width="29.140625" customWidth="1"/>
    <col min="63" max="63" width="24.5703125" customWidth="1"/>
    <col min="64" max="64" width="20.28515625" customWidth="1"/>
    <col min="65" max="65" width="23.140625" customWidth="1"/>
    <col min="66" max="66" width="23" customWidth="1"/>
    <col min="67" max="67" width="14.140625" customWidth="1"/>
    <col min="68" max="68" width="31.42578125" customWidth="1"/>
  </cols>
  <sheetData>
    <row r="1" spans="1:68" s="70" customFormat="1" ht="22.5" customHeight="1" thickBo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9"/>
      <c r="BA1" s="66" t="s">
        <v>1</v>
      </c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8"/>
    </row>
    <row r="2" spans="1:68" ht="12.75" customHeight="1" x14ac:dyDescent="0.2">
      <c r="A2" s="151" t="s">
        <v>2</v>
      </c>
      <c r="B2" s="152"/>
      <c r="C2" s="152"/>
      <c r="D2" s="152"/>
      <c r="E2" s="152"/>
      <c r="F2" s="152"/>
      <c r="G2" s="152"/>
      <c r="H2" s="152"/>
      <c r="I2" s="152"/>
      <c r="J2" s="152"/>
      <c r="K2" s="153"/>
      <c r="L2" s="154" t="s">
        <v>3</v>
      </c>
      <c r="M2" s="155"/>
      <c r="N2" s="154" t="s">
        <v>4</v>
      </c>
      <c r="O2" s="156"/>
      <c r="P2" s="156"/>
      <c r="Q2" s="156"/>
      <c r="R2" s="156"/>
      <c r="S2" s="156"/>
      <c r="T2" s="156"/>
      <c r="U2" s="156"/>
      <c r="V2" s="156"/>
      <c r="W2" s="156"/>
      <c r="X2" s="155"/>
      <c r="Y2" s="157" t="s">
        <v>5</v>
      </c>
      <c r="Z2" s="158"/>
      <c r="AA2" s="158"/>
      <c r="AB2" s="158"/>
      <c r="AC2" s="158"/>
      <c r="AD2" s="159"/>
      <c r="AE2" s="157" t="s">
        <v>6</v>
      </c>
      <c r="AF2" s="158"/>
      <c r="AG2" s="158"/>
      <c r="AH2" s="159"/>
      <c r="AI2" s="157" t="s">
        <v>7</v>
      </c>
      <c r="AJ2" s="158"/>
      <c r="AK2" s="158"/>
      <c r="AL2" s="158"/>
      <c r="AM2" s="158"/>
      <c r="AN2" s="158"/>
      <c r="AO2" s="158"/>
      <c r="AP2" s="158"/>
      <c r="AQ2" s="159"/>
      <c r="AR2" s="157" t="s">
        <v>8</v>
      </c>
      <c r="AS2" s="158"/>
      <c r="AT2" s="158"/>
      <c r="AU2" s="158"/>
      <c r="AV2" s="158"/>
      <c r="AW2" s="158"/>
      <c r="AX2" s="158"/>
      <c r="AY2" s="158"/>
      <c r="AZ2" s="159"/>
      <c r="BA2" s="157" t="s">
        <v>9</v>
      </c>
      <c r="BB2" s="158"/>
      <c r="BC2" s="158"/>
      <c r="BD2" s="158"/>
      <c r="BE2" s="158"/>
      <c r="BF2" s="158"/>
      <c r="BG2" s="158"/>
      <c r="BH2" s="158"/>
      <c r="BI2" s="158"/>
      <c r="BJ2" s="158"/>
      <c r="BK2" s="158"/>
      <c r="BL2" s="158"/>
      <c r="BM2" s="158"/>
      <c r="BN2" s="158"/>
      <c r="BO2" s="158"/>
      <c r="BP2" s="159"/>
    </row>
    <row r="3" spans="1:68" s="108" customFormat="1" ht="12.75" customHeight="1" x14ac:dyDescent="0.15">
      <c r="A3" s="91" t="s">
        <v>10</v>
      </c>
      <c r="B3" s="92"/>
      <c r="C3" s="93" t="s">
        <v>11</v>
      </c>
      <c r="D3" s="94"/>
      <c r="E3" s="94"/>
      <c r="F3" s="94"/>
      <c r="G3" s="94"/>
      <c r="H3" s="94"/>
      <c r="I3" s="94"/>
      <c r="J3" s="95">
        <f>SUBTOTAL(9,J7:J34)</f>
        <v>422.79400000000004</v>
      </c>
      <c r="K3" s="96" t="s">
        <v>10</v>
      </c>
      <c r="L3" s="97" t="s">
        <v>12</v>
      </c>
      <c r="M3" s="98" t="s">
        <v>13</v>
      </c>
      <c r="N3" s="166" t="s">
        <v>14</v>
      </c>
      <c r="O3" s="167"/>
      <c r="P3" s="167"/>
      <c r="Q3" s="167"/>
      <c r="R3" s="167"/>
      <c r="S3" s="167"/>
      <c r="T3" s="167"/>
      <c r="U3" s="168"/>
      <c r="V3" s="169" t="s">
        <v>15</v>
      </c>
      <c r="W3" s="170"/>
      <c r="X3" s="116" t="s">
        <v>15</v>
      </c>
      <c r="Y3" s="99" t="s">
        <v>16</v>
      </c>
      <c r="Z3" s="100" t="s">
        <v>16</v>
      </c>
      <c r="AA3" s="98" t="s">
        <v>16</v>
      </c>
      <c r="AB3" s="101" t="s">
        <v>16</v>
      </c>
      <c r="AC3" s="98" t="s">
        <v>16</v>
      </c>
      <c r="AD3" s="102" t="s">
        <v>16</v>
      </c>
      <c r="AE3" s="103" t="s">
        <v>17</v>
      </c>
      <c r="AF3" s="100" t="s">
        <v>17</v>
      </c>
      <c r="AG3" s="135" t="s">
        <v>17</v>
      </c>
      <c r="AH3" s="135" t="s">
        <v>17</v>
      </c>
      <c r="AI3" s="135" t="s">
        <v>17</v>
      </c>
      <c r="AJ3" s="135" t="s">
        <v>17</v>
      </c>
      <c r="AK3" s="135" t="s">
        <v>17</v>
      </c>
      <c r="AL3" s="135" t="s">
        <v>17</v>
      </c>
      <c r="AM3" s="135" t="s">
        <v>17</v>
      </c>
      <c r="AN3" s="135" t="s">
        <v>17</v>
      </c>
      <c r="AO3" s="135" t="s">
        <v>17</v>
      </c>
      <c r="AP3" s="135" t="s">
        <v>17</v>
      </c>
      <c r="AQ3" s="135" t="s">
        <v>17</v>
      </c>
      <c r="AR3" s="103" t="s">
        <v>18</v>
      </c>
      <c r="AS3" s="106" t="s">
        <v>16</v>
      </c>
      <c r="AT3" s="107" t="s">
        <v>16</v>
      </c>
      <c r="AU3" s="98" t="s">
        <v>13</v>
      </c>
      <c r="AV3" s="101" t="s">
        <v>13</v>
      </c>
      <c r="AW3" s="98" t="s">
        <v>19</v>
      </c>
      <c r="AX3" s="101" t="s">
        <v>19</v>
      </c>
      <c r="AY3" s="98" t="s">
        <v>19</v>
      </c>
      <c r="AZ3" s="102" t="s">
        <v>19</v>
      </c>
      <c r="BA3" s="103" t="s">
        <v>20</v>
      </c>
      <c r="BB3" s="101" t="s">
        <v>20</v>
      </c>
      <c r="BC3" s="105" t="s">
        <v>21</v>
      </c>
      <c r="BD3" s="101" t="s">
        <v>21</v>
      </c>
      <c r="BE3" s="101" t="s">
        <v>17</v>
      </c>
      <c r="BF3" s="101" t="s">
        <v>17</v>
      </c>
      <c r="BG3" s="101" t="s">
        <v>17</v>
      </c>
      <c r="BH3" s="101" t="s">
        <v>17</v>
      </c>
      <c r="BI3" s="101" t="s">
        <v>17</v>
      </c>
      <c r="BJ3" s="101" t="s">
        <v>17</v>
      </c>
      <c r="BK3" s="101" t="s">
        <v>17</v>
      </c>
      <c r="BL3" s="101" t="s">
        <v>20</v>
      </c>
      <c r="BM3" s="101" t="s">
        <v>17</v>
      </c>
      <c r="BN3" s="101" t="s">
        <v>17</v>
      </c>
      <c r="BO3" s="101" t="s">
        <v>17</v>
      </c>
      <c r="BP3" s="104" t="s">
        <v>20</v>
      </c>
    </row>
    <row r="4" spans="1:68" s="90" customFormat="1" ht="12.75" customHeight="1" x14ac:dyDescent="0.2">
      <c r="A4" s="74">
        <v>1000</v>
      </c>
      <c r="B4" s="75">
        <v>1001</v>
      </c>
      <c r="C4" s="76">
        <v>1002</v>
      </c>
      <c r="D4" s="75">
        <v>1003</v>
      </c>
      <c r="E4" s="75">
        <v>1004</v>
      </c>
      <c r="F4" s="75" t="s">
        <v>22</v>
      </c>
      <c r="G4" s="75">
        <v>1005</v>
      </c>
      <c r="H4" s="77">
        <v>1006</v>
      </c>
      <c r="I4" s="75">
        <v>1007</v>
      </c>
      <c r="J4" s="75">
        <v>1008</v>
      </c>
      <c r="K4" s="78">
        <v>1009</v>
      </c>
      <c r="L4" s="79">
        <v>1100</v>
      </c>
      <c r="M4" s="76">
        <v>1101</v>
      </c>
      <c r="N4" s="117">
        <v>1200</v>
      </c>
      <c r="O4" s="118" t="s">
        <v>23</v>
      </c>
      <c r="P4" s="118" t="s">
        <v>24</v>
      </c>
      <c r="Q4" s="118">
        <v>1203</v>
      </c>
      <c r="R4" s="171">
        <v>1204</v>
      </c>
      <c r="S4" s="172"/>
      <c r="T4" s="173"/>
      <c r="U4" s="118">
        <v>1205</v>
      </c>
      <c r="V4" s="119" t="s">
        <v>25</v>
      </c>
      <c r="W4" s="119" t="s">
        <v>26</v>
      </c>
      <c r="X4" s="120">
        <v>1209</v>
      </c>
      <c r="Y4" s="80">
        <v>1300</v>
      </c>
      <c r="Z4" s="81">
        <v>1301</v>
      </c>
      <c r="AA4" s="76">
        <v>1302</v>
      </c>
      <c r="AB4" s="82">
        <v>1303</v>
      </c>
      <c r="AC4" s="76">
        <v>1304</v>
      </c>
      <c r="AD4" s="83">
        <v>1305</v>
      </c>
      <c r="AE4" s="79">
        <v>1400</v>
      </c>
      <c r="AF4" s="81">
        <v>1401</v>
      </c>
      <c r="AG4" s="84">
        <v>1402</v>
      </c>
      <c r="AH4" s="85">
        <v>1403</v>
      </c>
      <c r="AI4" s="79">
        <v>1500</v>
      </c>
      <c r="AJ4" s="81">
        <v>1501</v>
      </c>
      <c r="AK4" s="81">
        <v>1502</v>
      </c>
      <c r="AL4" s="81">
        <v>1503</v>
      </c>
      <c r="AM4" s="81">
        <v>1504</v>
      </c>
      <c r="AN4" s="84">
        <v>1505</v>
      </c>
      <c r="AO4" s="81">
        <v>1506</v>
      </c>
      <c r="AP4" s="81">
        <v>1507</v>
      </c>
      <c r="AQ4" s="86">
        <v>1508</v>
      </c>
      <c r="AR4" s="79">
        <v>1600</v>
      </c>
      <c r="AS4" s="87">
        <v>1601</v>
      </c>
      <c r="AT4" s="88">
        <v>1602</v>
      </c>
      <c r="AU4" s="76">
        <v>1603</v>
      </c>
      <c r="AV4" s="89">
        <v>1604</v>
      </c>
      <c r="AW4" s="76">
        <v>1605</v>
      </c>
      <c r="AX4" s="89">
        <v>1606</v>
      </c>
      <c r="AY4" s="76">
        <v>1607</v>
      </c>
      <c r="AZ4" s="83">
        <v>1608</v>
      </c>
      <c r="BA4" s="79">
        <v>2000</v>
      </c>
      <c r="BB4" s="89">
        <v>2001</v>
      </c>
      <c r="BC4" s="76">
        <v>2002</v>
      </c>
      <c r="BD4" s="89">
        <v>2003</v>
      </c>
      <c r="BE4" s="81">
        <v>2004</v>
      </c>
      <c r="BF4" s="81">
        <v>2005</v>
      </c>
      <c r="BG4" s="81">
        <v>2006</v>
      </c>
      <c r="BH4" s="81">
        <v>2007</v>
      </c>
      <c r="BI4" s="81">
        <v>2008</v>
      </c>
      <c r="BJ4" s="81">
        <v>2009</v>
      </c>
      <c r="BK4" s="81">
        <v>2010</v>
      </c>
      <c r="BL4" s="81">
        <v>2011</v>
      </c>
      <c r="BM4" s="81">
        <v>2012</v>
      </c>
      <c r="BN4" s="76">
        <v>2013</v>
      </c>
      <c r="BO4" s="89">
        <v>2014</v>
      </c>
      <c r="BP4" s="85">
        <v>2015</v>
      </c>
    </row>
    <row r="5" spans="1:68" s="111" customFormat="1" ht="56.25" customHeight="1" x14ac:dyDescent="0.2">
      <c r="A5" s="160" t="s">
        <v>2</v>
      </c>
      <c r="B5" s="162" t="s">
        <v>27</v>
      </c>
      <c r="C5" s="164" t="s">
        <v>28</v>
      </c>
      <c r="D5" s="164" t="s">
        <v>29</v>
      </c>
      <c r="E5" s="164" t="s">
        <v>30</v>
      </c>
      <c r="F5" s="164" t="s">
        <v>31</v>
      </c>
      <c r="G5" s="164" t="s">
        <v>32</v>
      </c>
      <c r="H5" s="164" t="s">
        <v>33</v>
      </c>
      <c r="I5" s="164" t="s">
        <v>34</v>
      </c>
      <c r="J5" s="164" t="s">
        <v>35</v>
      </c>
      <c r="K5" s="177" t="s">
        <v>36</v>
      </c>
      <c r="L5" s="160" t="s">
        <v>37</v>
      </c>
      <c r="M5" s="177" t="s">
        <v>38</v>
      </c>
      <c r="N5" s="179" t="s">
        <v>39</v>
      </c>
      <c r="O5" s="174" t="s">
        <v>40</v>
      </c>
      <c r="P5" s="176"/>
      <c r="Q5" s="181" t="s">
        <v>41</v>
      </c>
      <c r="R5" s="174" t="s">
        <v>42</v>
      </c>
      <c r="S5" s="175"/>
      <c r="T5" s="176"/>
      <c r="U5" s="181" t="s">
        <v>43</v>
      </c>
      <c r="V5" s="181" t="s">
        <v>44</v>
      </c>
      <c r="W5" s="181" t="s">
        <v>45</v>
      </c>
      <c r="X5" s="183" t="s">
        <v>46</v>
      </c>
      <c r="Y5" s="160" t="s">
        <v>47</v>
      </c>
      <c r="Z5" s="164" t="s">
        <v>48</v>
      </c>
      <c r="AA5" s="185" t="s">
        <v>49</v>
      </c>
      <c r="AB5" s="187" t="s">
        <v>50</v>
      </c>
      <c r="AC5" s="185" t="s">
        <v>51</v>
      </c>
      <c r="AD5" s="189" t="s">
        <v>52</v>
      </c>
      <c r="AE5" s="160" t="s">
        <v>53</v>
      </c>
      <c r="AF5" s="164" t="s">
        <v>54</v>
      </c>
      <c r="AG5" s="164" t="s">
        <v>55</v>
      </c>
      <c r="AH5" s="177" t="s">
        <v>56</v>
      </c>
      <c r="AI5" s="160" t="s">
        <v>57</v>
      </c>
      <c r="AJ5" s="164" t="s">
        <v>58</v>
      </c>
      <c r="AK5" s="164" t="s">
        <v>59</v>
      </c>
      <c r="AL5" s="164" t="s">
        <v>60</v>
      </c>
      <c r="AM5" s="164" t="s">
        <v>61</v>
      </c>
      <c r="AN5" s="164" t="s">
        <v>62</v>
      </c>
      <c r="AO5" s="164" t="s">
        <v>63</v>
      </c>
      <c r="AP5" s="164" t="s">
        <v>64</v>
      </c>
      <c r="AQ5" s="177" t="s">
        <v>65</v>
      </c>
      <c r="AR5" s="160" t="s">
        <v>66</v>
      </c>
      <c r="AS5" s="185" t="s">
        <v>67</v>
      </c>
      <c r="AT5" s="187" t="s">
        <v>68</v>
      </c>
      <c r="AU5" s="185" t="s">
        <v>69</v>
      </c>
      <c r="AV5" s="187" t="s">
        <v>70</v>
      </c>
      <c r="AW5" s="185" t="s">
        <v>71</v>
      </c>
      <c r="AX5" s="187" t="s">
        <v>72</v>
      </c>
      <c r="AY5" s="185" t="s">
        <v>73</v>
      </c>
      <c r="AZ5" s="189" t="s">
        <v>74</v>
      </c>
      <c r="BA5" s="191" t="s">
        <v>75</v>
      </c>
      <c r="BB5" s="187" t="s">
        <v>76</v>
      </c>
      <c r="BC5" s="185" t="s">
        <v>77</v>
      </c>
      <c r="BD5" s="187" t="s">
        <v>78</v>
      </c>
      <c r="BE5" s="164" t="s">
        <v>79</v>
      </c>
      <c r="BF5" s="164" t="s">
        <v>80</v>
      </c>
      <c r="BG5" s="164" t="s">
        <v>81</v>
      </c>
      <c r="BH5" s="164" t="s">
        <v>82</v>
      </c>
      <c r="BI5" s="164" t="s">
        <v>83</v>
      </c>
      <c r="BJ5" s="164" t="s">
        <v>84</v>
      </c>
      <c r="BK5" s="164" t="s">
        <v>85</v>
      </c>
      <c r="BL5" s="164" t="s">
        <v>86</v>
      </c>
      <c r="BM5" s="164" t="s">
        <v>87</v>
      </c>
      <c r="BN5" s="185" t="s">
        <v>88</v>
      </c>
      <c r="BO5" s="187" t="s">
        <v>89</v>
      </c>
      <c r="BP5" s="177" t="s">
        <v>90</v>
      </c>
    </row>
    <row r="6" spans="1:68" s="112" customFormat="1" ht="13.15" customHeight="1" x14ac:dyDescent="0.2">
      <c r="A6" s="161"/>
      <c r="B6" s="163"/>
      <c r="C6" s="165"/>
      <c r="D6" s="165"/>
      <c r="E6" s="165"/>
      <c r="F6" s="165"/>
      <c r="G6" s="165"/>
      <c r="H6" s="165"/>
      <c r="I6" s="165"/>
      <c r="J6" s="165"/>
      <c r="K6" s="178"/>
      <c r="L6" s="161"/>
      <c r="M6" s="178"/>
      <c r="N6" s="180"/>
      <c r="O6" s="123" t="s">
        <v>91</v>
      </c>
      <c r="P6" s="123" t="s">
        <v>92</v>
      </c>
      <c r="Q6" s="182"/>
      <c r="R6" s="123" t="s">
        <v>93</v>
      </c>
      <c r="S6" s="123" t="s">
        <v>94</v>
      </c>
      <c r="T6" s="123" t="s">
        <v>95</v>
      </c>
      <c r="U6" s="182"/>
      <c r="V6" s="182"/>
      <c r="W6" s="182"/>
      <c r="X6" s="184"/>
      <c r="Y6" s="161"/>
      <c r="Z6" s="165"/>
      <c r="AA6" s="186"/>
      <c r="AB6" s="188"/>
      <c r="AC6" s="186"/>
      <c r="AD6" s="190"/>
      <c r="AE6" s="161"/>
      <c r="AF6" s="165"/>
      <c r="AG6" s="165"/>
      <c r="AH6" s="178"/>
      <c r="AI6" s="161"/>
      <c r="AJ6" s="165"/>
      <c r="AK6" s="165"/>
      <c r="AL6" s="165"/>
      <c r="AM6" s="165"/>
      <c r="AN6" s="165"/>
      <c r="AO6" s="165"/>
      <c r="AP6" s="165"/>
      <c r="AQ6" s="178"/>
      <c r="AR6" s="161"/>
      <c r="AS6" s="186"/>
      <c r="AT6" s="188"/>
      <c r="AU6" s="186"/>
      <c r="AV6" s="188"/>
      <c r="AW6" s="186"/>
      <c r="AX6" s="188"/>
      <c r="AY6" s="186"/>
      <c r="AZ6" s="190"/>
      <c r="BA6" s="192"/>
      <c r="BB6" s="188"/>
      <c r="BC6" s="186"/>
      <c r="BD6" s="188"/>
      <c r="BE6" s="165"/>
      <c r="BF6" s="165"/>
      <c r="BG6" s="165"/>
      <c r="BH6" s="165"/>
      <c r="BI6" s="165"/>
      <c r="BJ6" s="165"/>
      <c r="BK6" s="165"/>
      <c r="BL6" s="165"/>
      <c r="BM6" s="165"/>
      <c r="BN6" s="186"/>
      <c r="BO6" s="188"/>
      <c r="BP6" s="178"/>
    </row>
    <row r="7" spans="1:68" s="55" customFormat="1" ht="105.75" customHeight="1" x14ac:dyDescent="0.2">
      <c r="A7" s="4" t="s">
        <v>96</v>
      </c>
      <c r="B7" s="51" t="s">
        <v>97</v>
      </c>
      <c r="C7" s="13">
        <v>300</v>
      </c>
      <c r="D7" s="13">
        <v>2</v>
      </c>
      <c r="E7" s="5" t="s">
        <v>97</v>
      </c>
      <c r="F7" s="5">
        <v>21</v>
      </c>
      <c r="G7" s="5" t="s">
        <v>98</v>
      </c>
      <c r="H7" s="5" t="s">
        <v>99</v>
      </c>
      <c r="I7" s="5" t="s">
        <v>100</v>
      </c>
      <c r="J7" s="146">
        <v>3.26</v>
      </c>
      <c r="K7" s="6"/>
      <c r="L7" s="7" t="s">
        <v>101</v>
      </c>
      <c r="M7" s="6" t="s">
        <v>102</v>
      </c>
      <c r="N7" s="15" t="s">
        <v>103</v>
      </c>
      <c r="O7" s="5" t="s">
        <v>104</v>
      </c>
      <c r="P7" s="5" t="s">
        <v>105</v>
      </c>
      <c r="Q7" s="5" t="s">
        <v>106</v>
      </c>
      <c r="R7" s="5" t="s">
        <v>107</v>
      </c>
      <c r="S7" s="5" t="s">
        <v>108</v>
      </c>
      <c r="T7" s="5" t="s">
        <v>109</v>
      </c>
      <c r="U7" s="5" t="s">
        <v>108</v>
      </c>
      <c r="V7" s="5" t="s">
        <v>110</v>
      </c>
      <c r="W7" s="5" t="s">
        <v>111</v>
      </c>
      <c r="X7" s="113" t="s">
        <v>112</v>
      </c>
      <c r="Y7" s="8" t="s">
        <v>113</v>
      </c>
      <c r="Z7" s="147" t="s">
        <v>114</v>
      </c>
      <c r="AA7" s="9" t="s">
        <v>115</v>
      </c>
      <c r="AB7" s="10"/>
      <c r="AC7" s="54" t="s">
        <v>116</v>
      </c>
      <c r="AD7" s="12"/>
      <c r="AE7" s="52" t="s">
        <v>117</v>
      </c>
      <c r="AF7" s="53" t="s">
        <v>118</v>
      </c>
      <c r="AG7" s="53" t="s">
        <v>119</v>
      </c>
      <c r="AH7" s="46" t="s">
        <v>120</v>
      </c>
      <c r="AI7" s="52" t="s">
        <v>121</v>
      </c>
      <c r="AJ7" s="5" t="s">
        <v>122</v>
      </c>
      <c r="AK7" s="13" t="s">
        <v>123</v>
      </c>
      <c r="AL7" s="13" t="s">
        <v>124</v>
      </c>
      <c r="AM7" s="13" t="s">
        <v>125</v>
      </c>
      <c r="AN7" s="5"/>
      <c r="AO7" s="13" t="s">
        <v>126</v>
      </c>
      <c r="AP7" s="5" t="s">
        <v>127</v>
      </c>
      <c r="AQ7" s="46" t="s">
        <v>128</v>
      </c>
      <c r="AR7" s="52" t="s">
        <v>129</v>
      </c>
      <c r="AS7" s="109" t="s">
        <v>130</v>
      </c>
      <c r="AT7" s="14"/>
      <c r="AU7" s="109" t="s">
        <v>110</v>
      </c>
      <c r="AV7" s="14"/>
      <c r="AW7" s="7" t="s">
        <v>131</v>
      </c>
      <c r="AX7" s="10" t="s">
        <v>132</v>
      </c>
      <c r="AY7" s="7" t="s">
        <v>133</v>
      </c>
      <c r="AZ7" s="12" t="s">
        <v>134</v>
      </c>
      <c r="BA7" s="12" t="s">
        <v>135</v>
      </c>
      <c r="BB7" s="10" t="s">
        <v>136</v>
      </c>
      <c r="BC7" s="54" t="s">
        <v>137</v>
      </c>
      <c r="BD7" s="35" t="s">
        <v>138</v>
      </c>
      <c r="BE7" s="5" t="s">
        <v>139</v>
      </c>
      <c r="BF7" s="5" t="s">
        <v>140</v>
      </c>
      <c r="BG7" s="5" t="s">
        <v>141</v>
      </c>
      <c r="BH7" s="5" t="s">
        <v>142</v>
      </c>
      <c r="BI7" s="5" t="s">
        <v>143</v>
      </c>
      <c r="BJ7" s="5" t="s">
        <v>144</v>
      </c>
      <c r="BK7" s="5" t="s">
        <v>145</v>
      </c>
      <c r="BL7" s="5"/>
      <c r="BM7" s="5" t="s">
        <v>146</v>
      </c>
      <c r="BN7" s="7" t="s">
        <v>147</v>
      </c>
      <c r="BO7" s="10"/>
      <c r="BP7" s="110" t="s">
        <v>148</v>
      </c>
    </row>
    <row r="8" spans="1:68" s="55" customFormat="1" ht="105.75" customHeight="1" x14ac:dyDescent="0.2">
      <c r="A8" s="16" t="s">
        <v>149</v>
      </c>
      <c r="B8" s="56" t="s">
        <v>97</v>
      </c>
      <c r="C8" s="24">
        <v>300.10000000000002</v>
      </c>
      <c r="D8" s="24">
        <v>1</v>
      </c>
      <c r="E8" s="17" t="s">
        <v>97</v>
      </c>
      <c r="F8" s="17">
        <v>22</v>
      </c>
      <c r="G8" s="17" t="s">
        <v>98</v>
      </c>
      <c r="H8" s="17" t="s">
        <v>150</v>
      </c>
      <c r="I8" s="17" t="s">
        <v>151</v>
      </c>
      <c r="J8" s="140">
        <v>4.37</v>
      </c>
      <c r="K8" s="18" t="s">
        <v>152</v>
      </c>
      <c r="L8" s="11" t="s">
        <v>101</v>
      </c>
      <c r="M8" s="18" t="s">
        <v>102</v>
      </c>
      <c r="N8" s="27" t="s">
        <v>103</v>
      </c>
      <c r="O8" s="17" t="s">
        <v>153</v>
      </c>
      <c r="P8" s="17">
        <v>184</v>
      </c>
      <c r="Q8" s="17" t="s">
        <v>154</v>
      </c>
      <c r="R8" s="17" t="s">
        <v>155</v>
      </c>
      <c r="S8" s="17" t="s">
        <v>156</v>
      </c>
      <c r="T8" s="17" t="s">
        <v>157</v>
      </c>
      <c r="U8" s="17" t="s">
        <v>158</v>
      </c>
      <c r="V8" s="17" t="s">
        <v>110</v>
      </c>
      <c r="W8" s="17" t="s">
        <v>110</v>
      </c>
      <c r="X8" s="114"/>
      <c r="Y8" s="19" t="s">
        <v>159</v>
      </c>
      <c r="Z8" s="29" t="s">
        <v>114</v>
      </c>
      <c r="AA8" s="20"/>
      <c r="AB8" s="21"/>
      <c r="AC8" s="11" t="s">
        <v>116</v>
      </c>
      <c r="AD8" s="22"/>
      <c r="AE8" s="23" t="s">
        <v>114</v>
      </c>
      <c r="AF8" s="57" t="s">
        <v>118</v>
      </c>
      <c r="AG8" s="57" t="s">
        <v>119</v>
      </c>
      <c r="AH8" s="30" t="s">
        <v>160</v>
      </c>
      <c r="AI8" s="23" t="s">
        <v>121</v>
      </c>
      <c r="AJ8" s="17" t="s">
        <v>161</v>
      </c>
      <c r="AK8" s="17" t="s">
        <v>162</v>
      </c>
      <c r="AL8" s="24" t="s">
        <v>163</v>
      </c>
      <c r="AM8" s="24" t="s">
        <v>163</v>
      </c>
      <c r="AN8" s="17"/>
      <c r="AO8" s="17" t="s">
        <v>164</v>
      </c>
      <c r="AP8" s="17" t="s">
        <v>165</v>
      </c>
      <c r="AQ8" s="30" t="s">
        <v>165</v>
      </c>
      <c r="AR8" s="23" t="s">
        <v>129</v>
      </c>
      <c r="AS8" s="26" t="s">
        <v>130</v>
      </c>
      <c r="AT8" s="25"/>
      <c r="AU8" s="26" t="s">
        <v>111</v>
      </c>
      <c r="AV8" s="25" t="s">
        <v>166</v>
      </c>
      <c r="AW8" s="11" t="s">
        <v>131</v>
      </c>
      <c r="AX8" s="21" t="s">
        <v>132</v>
      </c>
      <c r="AY8" s="11" t="s">
        <v>133</v>
      </c>
      <c r="AZ8" s="22" t="s">
        <v>134</v>
      </c>
      <c r="BA8" s="22" t="s">
        <v>167</v>
      </c>
      <c r="BB8" s="21" t="s">
        <v>136</v>
      </c>
      <c r="BC8" s="11" t="s">
        <v>137</v>
      </c>
      <c r="BD8" s="21" t="s">
        <v>138</v>
      </c>
      <c r="BE8" s="17" t="s">
        <v>168</v>
      </c>
      <c r="BF8" s="134" t="s">
        <v>169</v>
      </c>
      <c r="BG8" s="17" t="s">
        <v>170</v>
      </c>
      <c r="BH8" s="134" t="s">
        <v>171</v>
      </c>
      <c r="BI8" s="17" t="s">
        <v>143</v>
      </c>
      <c r="BJ8" s="17" t="s">
        <v>172</v>
      </c>
      <c r="BK8" s="17" t="s">
        <v>173</v>
      </c>
      <c r="BL8" s="17" t="s">
        <v>174</v>
      </c>
      <c r="BM8" s="17" t="s">
        <v>146</v>
      </c>
      <c r="BN8" s="11" t="s">
        <v>147</v>
      </c>
      <c r="BO8" s="28"/>
      <c r="BP8" s="72" t="s">
        <v>148</v>
      </c>
    </row>
    <row r="9" spans="1:68" s="55" customFormat="1" ht="105.75" customHeight="1" x14ac:dyDescent="0.2">
      <c r="A9" s="16" t="s">
        <v>96</v>
      </c>
      <c r="B9" s="56" t="s">
        <v>97</v>
      </c>
      <c r="C9" s="24">
        <v>301</v>
      </c>
      <c r="D9" s="24">
        <v>1</v>
      </c>
      <c r="E9" s="5" t="s">
        <v>175</v>
      </c>
      <c r="F9" s="17">
        <v>21</v>
      </c>
      <c r="G9" s="17" t="s">
        <v>176</v>
      </c>
      <c r="H9" s="17" t="s">
        <v>177</v>
      </c>
      <c r="I9" s="17"/>
      <c r="J9" s="140">
        <v>9.68</v>
      </c>
      <c r="K9" s="18" t="s">
        <v>178</v>
      </c>
      <c r="L9" s="11" t="s">
        <v>101</v>
      </c>
      <c r="M9" s="18" t="s">
        <v>102</v>
      </c>
      <c r="N9" s="27" t="s">
        <v>103</v>
      </c>
      <c r="O9" s="17" t="s">
        <v>179</v>
      </c>
      <c r="P9" s="17" t="s">
        <v>180</v>
      </c>
      <c r="Q9" s="194" t="s">
        <v>414</v>
      </c>
      <c r="R9" s="17" t="s">
        <v>181</v>
      </c>
      <c r="S9" s="17" t="s">
        <v>182</v>
      </c>
      <c r="T9" s="17" t="s">
        <v>183</v>
      </c>
      <c r="U9" s="17" t="s">
        <v>184</v>
      </c>
      <c r="V9" s="17" t="s">
        <v>110</v>
      </c>
      <c r="W9" s="5" t="s">
        <v>111</v>
      </c>
      <c r="X9" s="114" t="s">
        <v>112</v>
      </c>
      <c r="Y9" s="19" t="s">
        <v>113</v>
      </c>
      <c r="Z9" s="29" t="s">
        <v>114</v>
      </c>
      <c r="AA9" s="20" t="s">
        <v>115</v>
      </c>
      <c r="AB9" s="21"/>
      <c r="AC9" s="11" t="s">
        <v>116</v>
      </c>
      <c r="AD9" s="22"/>
      <c r="AE9" s="23" t="s">
        <v>117</v>
      </c>
      <c r="AF9" s="57" t="s">
        <v>118</v>
      </c>
      <c r="AG9" s="57" t="s">
        <v>185</v>
      </c>
      <c r="AH9" s="30" t="s">
        <v>120</v>
      </c>
      <c r="AI9" s="23" t="s">
        <v>121</v>
      </c>
      <c r="AJ9" s="17" t="s">
        <v>186</v>
      </c>
      <c r="AK9" s="24" t="s">
        <v>123</v>
      </c>
      <c r="AL9" s="24" t="s">
        <v>187</v>
      </c>
      <c r="AM9" s="24" t="s">
        <v>188</v>
      </c>
      <c r="AN9" s="17"/>
      <c r="AO9" s="24" t="s">
        <v>189</v>
      </c>
      <c r="AP9" s="17" t="s">
        <v>127</v>
      </c>
      <c r="AQ9" s="30" t="s">
        <v>128</v>
      </c>
      <c r="AR9" s="23" t="s">
        <v>129</v>
      </c>
      <c r="AS9" s="26" t="s">
        <v>130</v>
      </c>
      <c r="AT9" s="25"/>
      <c r="AU9" s="26" t="s">
        <v>110</v>
      </c>
      <c r="AV9" s="25"/>
      <c r="AW9" s="11" t="s">
        <v>131</v>
      </c>
      <c r="AX9" s="21" t="s">
        <v>132</v>
      </c>
      <c r="AY9" s="11" t="s">
        <v>133</v>
      </c>
      <c r="AZ9" s="22" t="s">
        <v>134</v>
      </c>
      <c r="BA9" s="22" t="s">
        <v>135</v>
      </c>
      <c r="BB9" s="21" t="s">
        <v>136</v>
      </c>
      <c r="BC9" s="11" t="s">
        <v>137</v>
      </c>
      <c r="BD9" s="21" t="s">
        <v>138</v>
      </c>
      <c r="BE9" s="17" t="s">
        <v>139</v>
      </c>
      <c r="BF9" s="17" t="s">
        <v>190</v>
      </c>
      <c r="BG9" s="17" t="s">
        <v>141</v>
      </c>
      <c r="BH9" s="17" t="s">
        <v>142</v>
      </c>
      <c r="BI9" s="17" t="s">
        <v>143</v>
      </c>
      <c r="BJ9" s="17" t="s">
        <v>144</v>
      </c>
      <c r="BK9" s="17" t="s">
        <v>145</v>
      </c>
      <c r="BL9" s="17"/>
      <c r="BM9" s="17" t="s">
        <v>146</v>
      </c>
      <c r="BN9" s="11" t="s">
        <v>147</v>
      </c>
      <c r="BO9" s="28"/>
      <c r="BP9" s="72" t="s">
        <v>148</v>
      </c>
    </row>
    <row r="10" spans="1:68" s="55" customFormat="1" ht="105.75" customHeight="1" x14ac:dyDescent="0.2">
      <c r="A10" s="16" t="s">
        <v>191</v>
      </c>
      <c r="B10" s="56" t="s">
        <v>192</v>
      </c>
      <c r="C10" s="24">
        <v>430</v>
      </c>
      <c r="D10" s="24">
        <v>1</v>
      </c>
      <c r="E10" s="17" t="s">
        <v>175</v>
      </c>
      <c r="F10" s="17">
        <v>3</v>
      </c>
      <c r="G10" s="17" t="s">
        <v>176</v>
      </c>
      <c r="H10" s="17" t="s">
        <v>193</v>
      </c>
      <c r="I10" s="17"/>
      <c r="J10" s="140">
        <v>14.9</v>
      </c>
      <c r="K10" s="18" t="s">
        <v>178</v>
      </c>
      <c r="L10" s="11" t="s">
        <v>101</v>
      </c>
      <c r="M10" s="18" t="s">
        <v>102</v>
      </c>
      <c r="N10" s="27" t="s">
        <v>103</v>
      </c>
      <c r="O10" s="17" t="s">
        <v>194</v>
      </c>
      <c r="P10" s="17" t="s">
        <v>195</v>
      </c>
      <c r="Q10" s="17" t="s">
        <v>196</v>
      </c>
      <c r="R10" s="17" t="s">
        <v>197</v>
      </c>
      <c r="S10" s="17" t="s">
        <v>198</v>
      </c>
      <c r="T10" s="17" t="s">
        <v>199</v>
      </c>
      <c r="U10" s="17" t="s">
        <v>155</v>
      </c>
      <c r="V10" s="17" t="s">
        <v>200</v>
      </c>
      <c r="W10" s="17" t="s">
        <v>111</v>
      </c>
      <c r="X10" s="17" t="s">
        <v>201</v>
      </c>
      <c r="Y10" s="19" t="s">
        <v>202</v>
      </c>
      <c r="Z10" s="29" t="s">
        <v>203</v>
      </c>
      <c r="AA10" s="20" t="s">
        <v>115</v>
      </c>
      <c r="AB10" s="21"/>
      <c r="AC10" s="11" t="s">
        <v>204</v>
      </c>
      <c r="AD10" s="22"/>
      <c r="AE10" s="23" t="s">
        <v>203</v>
      </c>
      <c r="AF10" s="57" t="s">
        <v>118</v>
      </c>
      <c r="AG10" s="57" t="s">
        <v>205</v>
      </c>
      <c r="AH10" s="30" t="s">
        <v>120</v>
      </c>
      <c r="AI10" s="23" t="s">
        <v>121</v>
      </c>
      <c r="AJ10" s="17" t="s">
        <v>186</v>
      </c>
      <c r="AK10" s="24" t="s">
        <v>206</v>
      </c>
      <c r="AL10" s="24" t="s">
        <v>187</v>
      </c>
      <c r="AM10" s="24" t="s">
        <v>207</v>
      </c>
      <c r="AN10" s="17" t="s">
        <v>208</v>
      </c>
      <c r="AO10" s="24" t="s">
        <v>209</v>
      </c>
      <c r="AP10" s="17" t="s">
        <v>127</v>
      </c>
      <c r="AQ10" s="30" t="s">
        <v>128</v>
      </c>
      <c r="AR10" s="23" t="s">
        <v>129</v>
      </c>
      <c r="AS10" s="26" t="s">
        <v>130</v>
      </c>
      <c r="AT10" s="31"/>
      <c r="AU10" s="26" t="s">
        <v>110</v>
      </c>
      <c r="AV10" s="25"/>
      <c r="AW10" s="11" t="s">
        <v>131</v>
      </c>
      <c r="AX10" s="21" t="s">
        <v>132</v>
      </c>
      <c r="AY10" s="11" t="s">
        <v>133</v>
      </c>
      <c r="AZ10" s="22" t="s">
        <v>134</v>
      </c>
      <c r="BA10" s="22" t="s">
        <v>135</v>
      </c>
      <c r="BB10" s="32" t="s">
        <v>136</v>
      </c>
      <c r="BC10" s="11" t="s">
        <v>210</v>
      </c>
      <c r="BD10" s="21" t="s">
        <v>138</v>
      </c>
      <c r="BE10" s="17" t="s">
        <v>211</v>
      </c>
      <c r="BF10" s="17" t="s">
        <v>212</v>
      </c>
      <c r="BG10" s="17" t="s">
        <v>141</v>
      </c>
      <c r="BH10" s="17" t="s">
        <v>213</v>
      </c>
      <c r="BI10" s="17" t="s">
        <v>143</v>
      </c>
      <c r="BJ10" s="17" t="s">
        <v>214</v>
      </c>
      <c r="BK10" s="17" t="s">
        <v>145</v>
      </c>
      <c r="BL10" s="17"/>
      <c r="BM10" s="17" t="s">
        <v>146</v>
      </c>
      <c r="BN10" s="11" t="s">
        <v>147</v>
      </c>
      <c r="BO10" s="28"/>
      <c r="BP10" s="72" t="s">
        <v>148</v>
      </c>
    </row>
    <row r="11" spans="1:68" s="55" customFormat="1" ht="105.75" customHeight="1" x14ac:dyDescent="0.2">
      <c r="A11" s="16" t="s">
        <v>215</v>
      </c>
      <c r="B11" s="56" t="s">
        <v>216</v>
      </c>
      <c r="C11" s="24">
        <v>451</v>
      </c>
      <c r="D11" s="24"/>
      <c r="E11" s="5" t="s">
        <v>216</v>
      </c>
      <c r="F11" s="17"/>
      <c r="G11" s="17" t="s">
        <v>217</v>
      </c>
      <c r="H11" s="17" t="s">
        <v>218</v>
      </c>
      <c r="I11" s="17"/>
      <c r="J11" s="140"/>
      <c r="K11" s="18" t="s">
        <v>219</v>
      </c>
      <c r="L11" s="11"/>
      <c r="M11" s="18" t="s">
        <v>102</v>
      </c>
      <c r="N11" s="27" t="s">
        <v>103</v>
      </c>
      <c r="O11" s="17"/>
      <c r="P11" s="17"/>
      <c r="Q11" s="17"/>
      <c r="R11" s="17"/>
      <c r="S11" s="17"/>
      <c r="T11" s="17"/>
      <c r="U11" s="17"/>
      <c r="V11" s="17" t="s">
        <v>220</v>
      </c>
      <c r="W11" s="17" t="s">
        <v>220</v>
      </c>
      <c r="X11" s="17"/>
      <c r="Y11" s="19"/>
      <c r="Z11" s="29"/>
      <c r="AA11" s="20"/>
      <c r="AB11" s="28"/>
      <c r="AC11" s="20"/>
      <c r="AD11" s="144"/>
      <c r="AE11" s="23"/>
      <c r="AF11" s="57"/>
      <c r="AG11" s="57"/>
      <c r="AH11" s="30"/>
      <c r="AI11" s="23"/>
      <c r="AJ11" s="17"/>
      <c r="AK11" s="24"/>
      <c r="AL11" s="24"/>
      <c r="AM11" s="24"/>
      <c r="AN11" s="17"/>
      <c r="AO11" s="24"/>
      <c r="AP11" s="17"/>
      <c r="AQ11" s="30"/>
      <c r="AR11" s="23"/>
      <c r="AS11" s="26"/>
      <c r="AT11" s="148"/>
      <c r="AU11" s="26"/>
      <c r="AV11" s="25"/>
      <c r="AW11" s="11"/>
      <c r="AX11" s="21"/>
      <c r="AY11" s="11"/>
      <c r="AZ11" s="22"/>
      <c r="BA11" s="22"/>
      <c r="BB11" s="127"/>
      <c r="BC11" s="149"/>
      <c r="BD11" s="127"/>
      <c r="BE11" s="124"/>
      <c r="BF11" s="124"/>
      <c r="BG11" s="124"/>
      <c r="BH11" s="124"/>
      <c r="BI11" s="124"/>
      <c r="BJ11" s="124"/>
      <c r="BK11" s="124"/>
      <c r="BL11" s="124"/>
      <c r="BM11" s="124"/>
      <c r="BN11" s="126"/>
      <c r="BO11" s="125"/>
      <c r="BP11" s="128"/>
    </row>
    <row r="12" spans="1:68" s="55" customFormat="1" ht="105.75" customHeight="1" x14ac:dyDescent="0.2">
      <c r="A12" s="16" t="s">
        <v>96</v>
      </c>
      <c r="B12" s="56" t="s">
        <v>97</v>
      </c>
      <c r="C12" s="24">
        <v>300</v>
      </c>
      <c r="D12" s="24">
        <v>1</v>
      </c>
      <c r="E12" s="17" t="s">
        <v>97</v>
      </c>
      <c r="F12" s="17">
        <v>21</v>
      </c>
      <c r="G12" s="17" t="s">
        <v>177</v>
      </c>
      <c r="H12" s="17" t="s">
        <v>98</v>
      </c>
      <c r="I12" s="17"/>
      <c r="J12" s="140">
        <v>10.19</v>
      </c>
      <c r="K12" s="18"/>
      <c r="L12" s="11" t="s">
        <v>101</v>
      </c>
      <c r="M12" s="18" t="s">
        <v>102</v>
      </c>
      <c r="N12" s="27" t="s">
        <v>103</v>
      </c>
      <c r="O12" s="17" t="s">
        <v>221</v>
      </c>
      <c r="P12" s="17" t="s">
        <v>222</v>
      </c>
      <c r="Q12" s="17" t="s">
        <v>223</v>
      </c>
      <c r="R12" s="17" t="s">
        <v>106</v>
      </c>
      <c r="S12" s="17" t="s">
        <v>224</v>
      </c>
      <c r="T12" s="17" t="s">
        <v>225</v>
      </c>
      <c r="U12" s="17" t="s">
        <v>226</v>
      </c>
      <c r="V12" s="17" t="s">
        <v>110</v>
      </c>
      <c r="W12" s="17" t="s">
        <v>111</v>
      </c>
      <c r="X12" s="114" t="s">
        <v>112</v>
      </c>
      <c r="Y12" s="19" t="s">
        <v>113</v>
      </c>
      <c r="Z12" s="29" t="s">
        <v>114</v>
      </c>
      <c r="AA12" s="20" t="s">
        <v>115</v>
      </c>
      <c r="AB12" s="21"/>
      <c r="AC12" s="11" t="s">
        <v>116</v>
      </c>
      <c r="AD12" s="22"/>
      <c r="AE12" s="23" t="s">
        <v>117</v>
      </c>
      <c r="AF12" s="57" t="s">
        <v>118</v>
      </c>
      <c r="AG12" s="57" t="s">
        <v>227</v>
      </c>
      <c r="AH12" s="30" t="s">
        <v>120</v>
      </c>
      <c r="AI12" s="23" t="s">
        <v>121</v>
      </c>
      <c r="AJ12" s="17" t="s">
        <v>122</v>
      </c>
      <c r="AK12" s="24" t="s">
        <v>123</v>
      </c>
      <c r="AL12" s="24" t="s">
        <v>124</v>
      </c>
      <c r="AM12" s="24" t="s">
        <v>125</v>
      </c>
      <c r="AN12" s="17"/>
      <c r="AO12" s="24" t="s">
        <v>189</v>
      </c>
      <c r="AP12" s="17" t="s">
        <v>127</v>
      </c>
      <c r="AQ12" s="30" t="s">
        <v>128</v>
      </c>
      <c r="AR12" s="23" t="s">
        <v>129</v>
      </c>
      <c r="AS12" s="26" t="s">
        <v>130</v>
      </c>
      <c r="AT12" s="25"/>
      <c r="AU12" s="26" t="s">
        <v>110</v>
      </c>
      <c r="AV12" s="25"/>
      <c r="AW12" s="11" t="s">
        <v>131</v>
      </c>
      <c r="AX12" s="21" t="s">
        <v>132</v>
      </c>
      <c r="AY12" s="11" t="s">
        <v>133</v>
      </c>
      <c r="AZ12" s="22" t="s">
        <v>134</v>
      </c>
      <c r="BA12" s="22" t="s">
        <v>135</v>
      </c>
      <c r="BB12" s="21" t="s">
        <v>136</v>
      </c>
      <c r="BC12" s="11" t="s">
        <v>137</v>
      </c>
      <c r="BD12" s="21" t="s">
        <v>138</v>
      </c>
      <c r="BE12" s="17" t="s">
        <v>139</v>
      </c>
      <c r="BF12" s="17" t="s">
        <v>140</v>
      </c>
      <c r="BG12" s="17" t="s">
        <v>141</v>
      </c>
      <c r="BH12" s="17" t="s">
        <v>142</v>
      </c>
      <c r="BI12" s="17" t="s">
        <v>143</v>
      </c>
      <c r="BJ12" s="17" t="s">
        <v>144</v>
      </c>
      <c r="BK12" s="17" t="s">
        <v>145</v>
      </c>
      <c r="BL12" s="17"/>
      <c r="BM12" s="17" t="s">
        <v>146</v>
      </c>
      <c r="BN12" s="11" t="s">
        <v>147</v>
      </c>
      <c r="BO12" s="21"/>
      <c r="BP12" s="72" t="s">
        <v>148</v>
      </c>
    </row>
    <row r="13" spans="1:68" s="55" customFormat="1" ht="105.75" customHeight="1" x14ac:dyDescent="0.2">
      <c r="A13" s="16" t="s">
        <v>96</v>
      </c>
      <c r="B13" s="56" t="s">
        <v>97</v>
      </c>
      <c r="C13" s="24">
        <v>301</v>
      </c>
      <c r="D13" s="24">
        <v>2</v>
      </c>
      <c r="E13" s="17" t="s">
        <v>97</v>
      </c>
      <c r="F13" s="17" t="s">
        <v>228</v>
      </c>
      <c r="G13" s="17" t="s">
        <v>177</v>
      </c>
      <c r="H13" s="17" t="s">
        <v>229</v>
      </c>
      <c r="I13" s="17"/>
      <c r="J13" s="140">
        <v>18.14</v>
      </c>
      <c r="K13" s="18"/>
      <c r="L13" s="11" t="s">
        <v>101</v>
      </c>
      <c r="M13" s="18" t="s">
        <v>102</v>
      </c>
      <c r="N13" s="27" t="s">
        <v>103</v>
      </c>
      <c r="O13" s="17" t="s">
        <v>230</v>
      </c>
      <c r="P13" s="17" t="s">
        <v>231</v>
      </c>
      <c r="Q13" s="17" t="s">
        <v>223</v>
      </c>
      <c r="R13" s="17" t="s">
        <v>181</v>
      </c>
      <c r="S13" s="17" t="s">
        <v>232</v>
      </c>
      <c r="T13" s="17" t="s">
        <v>233</v>
      </c>
      <c r="U13" s="17" t="s">
        <v>184</v>
      </c>
      <c r="V13" s="17" t="s">
        <v>200</v>
      </c>
      <c r="W13" s="17" t="s">
        <v>111</v>
      </c>
      <c r="X13" s="114" t="s">
        <v>201</v>
      </c>
      <c r="Y13" s="19" t="s">
        <v>234</v>
      </c>
      <c r="Z13" s="29" t="s">
        <v>117</v>
      </c>
      <c r="AA13" s="20" t="s">
        <v>115</v>
      </c>
      <c r="AB13" s="21"/>
      <c r="AC13" s="11" t="s">
        <v>235</v>
      </c>
      <c r="AD13" s="22"/>
      <c r="AE13" s="23" t="s">
        <v>117</v>
      </c>
      <c r="AF13" s="57" t="s">
        <v>118</v>
      </c>
      <c r="AG13" s="57" t="s">
        <v>227</v>
      </c>
      <c r="AH13" s="30" t="s">
        <v>120</v>
      </c>
      <c r="AI13" s="23" t="s">
        <v>121</v>
      </c>
      <c r="AJ13" s="17" t="s">
        <v>236</v>
      </c>
      <c r="AK13" s="24" t="s">
        <v>207</v>
      </c>
      <c r="AL13" s="24" t="s">
        <v>207</v>
      </c>
      <c r="AM13" s="24" t="s">
        <v>207</v>
      </c>
      <c r="AN13" s="17"/>
      <c r="AO13" s="24" t="s">
        <v>189</v>
      </c>
      <c r="AP13" s="17" t="s">
        <v>127</v>
      </c>
      <c r="AQ13" s="30" t="s">
        <v>128</v>
      </c>
      <c r="AR13" s="23" t="s">
        <v>129</v>
      </c>
      <c r="AS13" s="26" t="s">
        <v>237</v>
      </c>
      <c r="AT13" s="25" t="s">
        <v>238</v>
      </c>
      <c r="AU13" s="26" t="s">
        <v>110</v>
      </c>
      <c r="AV13" s="25"/>
      <c r="AW13" s="11" t="s">
        <v>131</v>
      </c>
      <c r="AX13" s="21" t="s">
        <v>132</v>
      </c>
      <c r="AY13" s="11" t="s">
        <v>133</v>
      </c>
      <c r="AZ13" s="22" t="s">
        <v>134</v>
      </c>
      <c r="BA13" s="22" t="s">
        <v>135</v>
      </c>
      <c r="BB13" s="21" t="s">
        <v>136</v>
      </c>
      <c r="BC13" s="11" t="s">
        <v>137</v>
      </c>
      <c r="BD13" s="21" t="s">
        <v>138</v>
      </c>
      <c r="BE13" s="17" t="s">
        <v>139</v>
      </c>
      <c r="BF13" s="17" t="s">
        <v>140</v>
      </c>
      <c r="BG13" s="17" t="s">
        <v>141</v>
      </c>
      <c r="BH13" s="17" t="s">
        <v>142</v>
      </c>
      <c r="BI13" s="17" t="s">
        <v>143</v>
      </c>
      <c r="BJ13" s="17" t="s">
        <v>239</v>
      </c>
      <c r="BK13" s="17" t="s">
        <v>145</v>
      </c>
      <c r="BL13" s="17"/>
      <c r="BM13" s="17" t="s">
        <v>146</v>
      </c>
      <c r="BN13" s="11" t="s">
        <v>147</v>
      </c>
      <c r="BO13" s="28"/>
      <c r="BP13" s="72" t="s">
        <v>148</v>
      </c>
    </row>
    <row r="14" spans="1:68" s="55" customFormat="1" ht="105.75" customHeight="1" x14ac:dyDescent="0.2">
      <c r="A14" s="16" t="s">
        <v>240</v>
      </c>
      <c r="B14" s="56" t="s">
        <v>241</v>
      </c>
      <c r="C14" s="24">
        <v>320</v>
      </c>
      <c r="D14" s="24"/>
      <c r="E14" s="17" t="s">
        <v>97</v>
      </c>
      <c r="F14" s="17" t="s">
        <v>228</v>
      </c>
      <c r="G14" s="17" t="s">
        <v>177</v>
      </c>
      <c r="H14" s="17" t="s">
        <v>242</v>
      </c>
      <c r="I14" s="17"/>
      <c r="J14" s="193">
        <v>34.380000000000003</v>
      </c>
      <c r="K14" s="18"/>
      <c r="L14" s="11" t="s">
        <v>101</v>
      </c>
      <c r="M14" s="18" t="s">
        <v>102</v>
      </c>
      <c r="N14" s="27" t="s">
        <v>103</v>
      </c>
      <c r="O14" s="194" t="s">
        <v>415</v>
      </c>
      <c r="P14" s="17" t="s">
        <v>195</v>
      </c>
      <c r="Q14" s="194" t="s">
        <v>416</v>
      </c>
      <c r="R14" s="17" t="s">
        <v>243</v>
      </c>
      <c r="S14" s="17" t="s">
        <v>232</v>
      </c>
      <c r="T14" s="17" t="s">
        <v>244</v>
      </c>
      <c r="U14" s="17" t="s">
        <v>245</v>
      </c>
      <c r="V14" s="17" t="s">
        <v>200</v>
      </c>
      <c r="W14" s="17" t="s">
        <v>111</v>
      </c>
      <c r="X14" s="114" t="s">
        <v>201</v>
      </c>
      <c r="Y14" s="19" t="s">
        <v>202</v>
      </c>
      <c r="Z14" s="29" t="s">
        <v>203</v>
      </c>
      <c r="AA14" s="20" t="s">
        <v>115</v>
      </c>
      <c r="AB14" s="21"/>
      <c r="AC14" s="11" t="s">
        <v>246</v>
      </c>
      <c r="AD14" s="22" t="s">
        <v>247</v>
      </c>
      <c r="AE14" s="23" t="s">
        <v>203</v>
      </c>
      <c r="AF14" s="57" t="s">
        <v>118</v>
      </c>
      <c r="AG14" s="57" t="s">
        <v>248</v>
      </c>
      <c r="AH14" s="30" t="s">
        <v>120</v>
      </c>
      <c r="AI14" s="23" t="s">
        <v>121</v>
      </c>
      <c r="AJ14" s="17" t="s">
        <v>186</v>
      </c>
      <c r="AK14" s="24" t="s">
        <v>206</v>
      </c>
      <c r="AL14" s="24" t="s">
        <v>207</v>
      </c>
      <c r="AM14" s="24" t="s">
        <v>207</v>
      </c>
      <c r="AN14" s="17"/>
      <c r="AO14" s="24" t="s">
        <v>209</v>
      </c>
      <c r="AP14" s="17" t="s">
        <v>127</v>
      </c>
      <c r="AQ14" s="30" t="s">
        <v>128</v>
      </c>
      <c r="AR14" s="23" t="s">
        <v>129</v>
      </c>
      <c r="AS14" s="26" t="s">
        <v>249</v>
      </c>
      <c r="AT14" s="25" t="s">
        <v>250</v>
      </c>
      <c r="AU14" s="26" t="s">
        <v>110</v>
      </c>
      <c r="AV14" s="25"/>
      <c r="AW14" s="11" t="s">
        <v>131</v>
      </c>
      <c r="AX14" s="21" t="s">
        <v>132</v>
      </c>
      <c r="AY14" s="11" t="s">
        <v>133</v>
      </c>
      <c r="AZ14" s="22" t="s">
        <v>134</v>
      </c>
      <c r="BA14" s="22" t="s">
        <v>135</v>
      </c>
      <c r="BB14" s="21" t="s">
        <v>136</v>
      </c>
      <c r="BC14" s="11" t="s">
        <v>210</v>
      </c>
      <c r="BD14" s="21" t="s">
        <v>138</v>
      </c>
      <c r="BE14" s="17" t="s">
        <v>139</v>
      </c>
      <c r="BF14" s="17" t="s">
        <v>140</v>
      </c>
      <c r="BG14" s="17" t="s">
        <v>141</v>
      </c>
      <c r="BH14" s="17" t="s">
        <v>142</v>
      </c>
      <c r="BI14" s="17" t="s">
        <v>143</v>
      </c>
      <c r="BJ14" s="17" t="s">
        <v>239</v>
      </c>
      <c r="BK14" s="17" t="s">
        <v>145</v>
      </c>
      <c r="BL14" s="17"/>
      <c r="BM14" s="17" t="s">
        <v>146</v>
      </c>
      <c r="BN14" s="11" t="s">
        <v>147</v>
      </c>
      <c r="BO14" s="28"/>
      <c r="BP14" s="72" t="s">
        <v>148</v>
      </c>
    </row>
    <row r="15" spans="1:68" s="55" customFormat="1" ht="105.75" customHeight="1" x14ac:dyDescent="0.2">
      <c r="A15" s="16" t="s">
        <v>251</v>
      </c>
      <c r="B15" s="56" t="s">
        <v>252</v>
      </c>
      <c r="C15" s="24">
        <v>411</v>
      </c>
      <c r="D15" s="24"/>
      <c r="E15" s="17" t="s">
        <v>175</v>
      </c>
      <c r="F15" s="17">
        <v>1</v>
      </c>
      <c r="G15" s="17" t="s">
        <v>253</v>
      </c>
      <c r="H15" s="17" t="s">
        <v>254</v>
      </c>
      <c r="I15" s="17" t="s">
        <v>255</v>
      </c>
      <c r="J15" s="140">
        <v>22.06</v>
      </c>
      <c r="K15" s="18" t="s">
        <v>178</v>
      </c>
      <c r="L15" s="11" t="s">
        <v>101</v>
      </c>
      <c r="M15" s="18" t="s">
        <v>256</v>
      </c>
      <c r="N15" s="27" t="s">
        <v>103</v>
      </c>
      <c r="O15" s="17" t="s">
        <v>257</v>
      </c>
      <c r="P15" s="17" t="s">
        <v>258</v>
      </c>
      <c r="Q15" s="17" t="s">
        <v>259</v>
      </c>
      <c r="R15" s="17" t="s">
        <v>260</v>
      </c>
      <c r="S15" s="17" t="s">
        <v>106</v>
      </c>
      <c r="T15" s="17" t="s">
        <v>261</v>
      </c>
      <c r="U15" s="17" t="s">
        <v>197</v>
      </c>
      <c r="V15" s="17" t="s">
        <v>200</v>
      </c>
      <c r="W15" s="17" t="s">
        <v>111</v>
      </c>
      <c r="X15" s="17" t="s">
        <v>201</v>
      </c>
      <c r="Y15" s="19" t="s">
        <v>202</v>
      </c>
      <c r="Z15" s="29" t="s">
        <v>203</v>
      </c>
      <c r="AA15" s="20" t="s">
        <v>115</v>
      </c>
      <c r="AB15" s="21"/>
      <c r="AC15" s="11" t="s">
        <v>204</v>
      </c>
      <c r="AD15" s="22"/>
      <c r="AE15" s="23" t="s">
        <v>203</v>
      </c>
      <c r="AF15" s="57" t="s">
        <v>118</v>
      </c>
      <c r="AG15" s="57" t="s">
        <v>248</v>
      </c>
      <c r="AH15" s="30" t="s">
        <v>120</v>
      </c>
      <c r="AI15" s="23" t="s">
        <v>121</v>
      </c>
      <c r="AJ15" s="17" t="s">
        <v>186</v>
      </c>
      <c r="AK15" s="24" t="s">
        <v>206</v>
      </c>
      <c r="AL15" s="24" t="s">
        <v>207</v>
      </c>
      <c r="AM15" s="24" t="s">
        <v>262</v>
      </c>
      <c r="AN15" s="17" t="s">
        <v>263</v>
      </c>
      <c r="AO15" s="24" t="s">
        <v>209</v>
      </c>
      <c r="AP15" s="17" t="s">
        <v>127</v>
      </c>
      <c r="AQ15" s="30" t="s">
        <v>128</v>
      </c>
      <c r="AR15" s="23" t="s">
        <v>129</v>
      </c>
      <c r="AS15" s="26" t="s">
        <v>264</v>
      </c>
      <c r="AT15" s="31"/>
      <c r="AU15" s="26" t="s">
        <v>111</v>
      </c>
      <c r="AV15" s="25" t="s">
        <v>265</v>
      </c>
      <c r="AW15" s="11" t="s">
        <v>131</v>
      </c>
      <c r="AX15" s="21" t="s">
        <v>132</v>
      </c>
      <c r="AY15" s="11" t="s">
        <v>133</v>
      </c>
      <c r="AZ15" s="22" t="s">
        <v>134</v>
      </c>
      <c r="BA15" s="22" t="s">
        <v>135</v>
      </c>
      <c r="BB15" s="32" t="s">
        <v>136</v>
      </c>
      <c r="BC15" s="11" t="s">
        <v>266</v>
      </c>
      <c r="BD15" s="21" t="s">
        <v>138</v>
      </c>
      <c r="BE15" s="17" t="s">
        <v>211</v>
      </c>
      <c r="BF15" s="17" t="s">
        <v>212</v>
      </c>
      <c r="BG15" s="17" t="s">
        <v>141</v>
      </c>
      <c r="BH15" s="17" t="s">
        <v>213</v>
      </c>
      <c r="BI15" s="17" t="s">
        <v>143</v>
      </c>
      <c r="BJ15" s="17" t="s">
        <v>214</v>
      </c>
      <c r="BK15" s="17" t="s">
        <v>145</v>
      </c>
      <c r="BL15" s="17"/>
      <c r="BM15" s="17" t="s">
        <v>146</v>
      </c>
      <c r="BN15" s="11" t="s">
        <v>147</v>
      </c>
      <c r="BO15" s="28"/>
      <c r="BP15" s="72" t="s">
        <v>148</v>
      </c>
    </row>
    <row r="16" spans="1:68" s="55" customFormat="1" ht="105.75" customHeight="1" x14ac:dyDescent="0.2">
      <c r="A16" s="16" t="s">
        <v>191</v>
      </c>
      <c r="B16" s="56" t="s">
        <v>192</v>
      </c>
      <c r="C16" s="24">
        <v>440</v>
      </c>
      <c r="D16" s="24">
        <v>3</v>
      </c>
      <c r="E16" s="17" t="s">
        <v>175</v>
      </c>
      <c r="F16" s="17">
        <v>3</v>
      </c>
      <c r="G16" s="17" t="s">
        <v>267</v>
      </c>
      <c r="H16" s="17" t="s">
        <v>268</v>
      </c>
      <c r="I16" s="17" t="s">
        <v>269</v>
      </c>
      <c r="J16" s="140">
        <v>9.81</v>
      </c>
      <c r="K16" s="18" t="s">
        <v>178</v>
      </c>
      <c r="L16" s="11" t="s">
        <v>101</v>
      </c>
      <c r="M16" s="18" t="s">
        <v>102</v>
      </c>
      <c r="N16" s="27" t="s">
        <v>103</v>
      </c>
      <c r="O16" s="17" t="s">
        <v>270</v>
      </c>
      <c r="P16" s="17" t="s">
        <v>271</v>
      </c>
      <c r="Q16" s="17" t="s">
        <v>223</v>
      </c>
      <c r="R16" s="17" t="s">
        <v>232</v>
      </c>
      <c r="S16" s="17" t="s">
        <v>243</v>
      </c>
      <c r="T16" s="17" t="s">
        <v>272</v>
      </c>
      <c r="U16" s="17" t="s">
        <v>260</v>
      </c>
      <c r="V16" s="17" t="s">
        <v>200</v>
      </c>
      <c r="W16" s="17" t="s">
        <v>111</v>
      </c>
      <c r="X16" s="17" t="s">
        <v>201</v>
      </c>
      <c r="Y16" s="19" t="s">
        <v>202</v>
      </c>
      <c r="Z16" s="29" t="s">
        <v>203</v>
      </c>
      <c r="AA16" s="20" t="s">
        <v>115</v>
      </c>
      <c r="AB16" s="21"/>
      <c r="AC16" s="11" t="s">
        <v>204</v>
      </c>
      <c r="AD16" s="22"/>
      <c r="AE16" s="23" t="s">
        <v>203</v>
      </c>
      <c r="AF16" s="57" t="s">
        <v>118</v>
      </c>
      <c r="AG16" s="57" t="s">
        <v>273</v>
      </c>
      <c r="AH16" s="30" t="s">
        <v>120</v>
      </c>
      <c r="AI16" s="23" t="s">
        <v>121</v>
      </c>
      <c r="AJ16" s="17" t="s">
        <v>186</v>
      </c>
      <c r="AK16" s="24" t="s">
        <v>206</v>
      </c>
      <c r="AL16" s="24" t="s">
        <v>207</v>
      </c>
      <c r="AM16" s="24" t="s">
        <v>207</v>
      </c>
      <c r="AN16" s="17" t="s">
        <v>274</v>
      </c>
      <c r="AO16" s="24" t="s">
        <v>209</v>
      </c>
      <c r="AP16" s="17" t="s">
        <v>127</v>
      </c>
      <c r="AQ16" s="30" t="s">
        <v>128</v>
      </c>
      <c r="AR16" s="23" t="s">
        <v>129</v>
      </c>
      <c r="AS16" s="26" t="s">
        <v>130</v>
      </c>
      <c r="AT16" s="31"/>
      <c r="AU16" s="26" t="s">
        <v>110</v>
      </c>
      <c r="AV16" s="25"/>
      <c r="AW16" s="11" t="s">
        <v>131</v>
      </c>
      <c r="AX16" s="21" t="s">
        <v>132</v>
      </c>
      <c r="AY16" s="11" t="s">
        <v>133</v>
      </c>
      <c r="AZ16" s="22" t="s">
        <v>134</v>
      </c>
      <c r="BA16" s="22" t="s">
        <v>135</v>
      </c>
      <c r="BB16" s="32" t="s">
        <v>136</v>
      </c>
      <c r="BC16" s="11" t="s">
        <v>210</v>
      </c>
      <c r="BD16" s="21" t="s">
        <v>138</v>
      </c>
      <c r="BE16" s="17" t="s">
        <v>211</v>
      </c>
      <c r="BF16" s="17" t="s">
        <v>212</v>
      </c>
      <c r="BG16" s="17" t="s">
        <v>141</v>
      </c>
      <c r="BH16" s="17" t="s">
        <v>213</v>
      </c>
      <c r="BI16" s="17" t="s">
        <v>143</v>
      </c>
      <c r="BJ16" s="17" t="s">
        <v>214</v>
      </c>
      <c r="BK16" s="17" t="s">
        <v>145</v>
      </c>
      <c r="BL16" s="17"/>
      <c r="BM16" s="17" t="s">
        <v>146</v>
      </c>
      <c r="BN16" s="11" t="s">
        <v>147</v>
      </c>
      <c r="BO16" s="28"/>
      <c r="BP16" s="72" t="s">
        <v>148</v>
      </c>
    </row>
    <row r="17" spans="1:68" s="55" customFormat="1" ht="105.75" customHeight="1" x14ac:dyDescent="0.2">
      <c r="A17" s="16" t="s">
        <v>275</v>
      </c>
      <c r="B17" s="56" t="s">
        <v>192</v>
      </c>
      <c r="C17" s="24">
        <v>442</v>
      </c>
      <c r="D17" s="24">
        <v>1</v>
      </c>
      <c r="E17" s="17" t="s">
        <v>97</v>
      </c>
      <c r="F17" s="17">
        <v>3</v>
      </c>
      <c r="G17" s="17" t="s">
        <v>267</v>
      </c>
      <c r="H17" s="17" t="s">
        <v>217</v>
      </c>
      <c r="I17" s="17"/>
      <c r="J17" s="140">
        <v>4.62</v>
      </c>
      <c r="K17" s="33"/>
      <c r="L17" s="71" t="s">
        <v>101</v>
      </c>
      <c r="M17" s="18" t="s">
        <v>102</v>
      </c>
      <c r="N17" s="27" t="s">
        <v>103</v>
      </c>
      <c r="O17" s="17" t="s">
        <v>153</v>
      </c>
      <c r="P17" s="17" t="s">
        <v>276</v>
      </c>
      <c r="Q17" s="17" t="s">
        <v>277</v>
      </c>
      <c r="R17" s="17" t="s">
        <v>278</v>
      </c>
      <c r="S17" s="17" t="s">
        <v>279</v>
      </c>
      <c r="T17" s="17" t="s">
        <v>280</v>
      </c>
      <c r="U17" s="17" t="s">
        <v>281</v>
      </c>
      <c r="V17" s="17" t="s">
        <v>200</v>
      </c>
      <c r="W17" s="17" t="s">
        <v>111</v>
      </c>
      <c r="X17" s="17" t="s">
        <v>201</v>
      </c>
      <c r="Y17" s="19" t="s">
        <v>202</v>
      </c>
      <c r="Z17" s="29" t="s">
        <v>203</v>
      </c>
      <c r="AA17" s="20" t="s">
        <v>115</v>
      </c>
      <c r="AB17" s="21"/>
      <c r="AC17" s="11" t="s">
        <v>204</v>
      </c>
      <c r="AD17" s="22"/>
      <c r="AE17" s="23" t="s">
        <v>203</v>
      </c>
      <c r="AF17" s="57" t="s">
        <v>118</v>
      </c>
      <c r="AG17" s="57" t="s">
        <v>119</v>
      </c>
      <c r="AH17" s="30" t="s">
        <v>120</v>
      </c>
      <c r="AI17" s="23" t="s">
        <v>121</v>
      </c>
      <c r="AJ17" s="17" t="s">
        <v>186</v>
      </c>
      <c r="AK17" s="24" t="s">
        <v>206</v>
      </c>
      <c r="AL17" s="24" t="s">
        <v>207</v>
      </c>
      <c r="AM17" s="24" t="s">
        <v>207</v>
      </c>
      <c r="AN17" s="17" t="s">
        <v>274</v>
      </c>
      <c r="AO17" s="24" t="s">
        <v>209</v>
      </c>
      <c r="AP17" s="17" t="s">
        <v>127</v>
      </c>
      <c r="AQ17" s="30" t="s">
        <v>128</v>
      </c>
      <c r="AR17" s="23" t="s">
        <v>129</v>
      </c>
      <c r="AS17" s="26" t="s">
        <v>130</v>
      </c>
      <c r="AT17" s="31"/>
      <c r="AU17" s="26" t="s">
        <v>110</v>
      </c>
      <c r="AV17" s="25"/>
      <c r="AW17" s="11" t="s">
        <v>131</v>
      </c>
      <c r="AX17" s="21" t="s">
        <v>132</v>
      </c>
      <c r="AY17" s="11" t="s">
        <v>133</v>
      </c>
      <c r="AZ17" s="22" t="s">
        <v>134</v>
      </c>
      <c r="BA17" s="22" t="s">
        <v>135</v>
      </c>
      <c r="BB17" s="32" t="s">
        <v>136</v>
      </c>
      <c r="BC17" s="11" t="s">
        <v>210</v>
      </c>
      <c r="BD17" s="21" t="s">
        <v>138</v>
      </c>
      <c r="BE17" s="17" t="s">
        <v>211</v>
      </c>
      <c r="BF17" s="17" t="s">
        <v>212</v>
      </c>
      <c r="BG17" s="17" t="s">
        <v>141</v>
      </c>
      <c r="BH17" s="17" t="s">
        <v>213</v>
      </c>
      <c r="BI17" s="17" t="s">
        <v>143</v>
      </c>
      <c r="BJ17" s="17" t="s">
        <v>239</v>
      </c>
      <c r="BK17" s="17" t="s">
        <v>145</v>
      </c>
      <c r="BL17" s="17"/>
      <c r="BM17" s="17" t="s">
        <v>146</v>
      </c>
      <c r="BN17" s="11" t="s">
        <v>147</v>
      </c>
      <c r="BO17" s="28"/>
      <c r="BP17" s="72" t="s">
        <v>148</v>
      </c>
    </row>
    <row r="18" spans="1:68" s="55" customFormat="1" ht="105.75" customHeight="1" x14ac:dyDescent="0.2">
      <c r="A18" s="16" t="s">
        <v>282</v>
      </c>
      <c r="B18" s="56" t="s">
        <v>283</v>
      </c>
      <c r="C18" s="24">
        <v>232</v>
      </c>
      <c r="D18" s="24"/>
      <c r="E18" s="17" t="s">
        <v>175</v>
      </c>
      <c r="F18" s="17" t="s">
        <v>228</v>
      </c>
      <c r="G18" s="17" t="s">
        <v>254</v>
      </c>
      <c r="H18" s="17" t="s">
        <v>284</v>
      </c>
      <c r="I18" s="17" t="s">
        <v>285</v>
      </c>
      <c r="J18" s="140">
        <v>12.64</v>
      </c>
      <c r="K18" s="18" t="s">
        <v>286</v>
      </c>
      <c r="L18" s="11" t="s">
        <v>101</v>
      </c>
      <c r="M18" s="18" t="s">
        <v>287</v>
      </c>
      <c r="N18" s="27" t="s">
        <v>103</v>
      </c>
      <c r="O18" s="17">
        <v>280</v>
      </c>
      <c r="P18" s="17" t="s">
        <v>153</v>
      </c>
      <c r="Q18" s="17" t="s">
        <v>288</v>
      </c>
      <c r="R18" s="17" t="s">
        <v>106</v>
      </c>
      <c r="S18" s="17" t="s">
        <v>197</v>
      </c>
      <c r="T18" s="17" t="s">
        <v>183</v>
      </c>
      <c r="U18" s="17" t="s">
        <v>199</v>
      </c>
      <c r="V18" s="17" t="s">
        <v>110</v>
      </c>
      <c r="W18" s="17" t="s">
        <v>111</v>
      </c>
      <c r="X18" s="114" t="s">
        <v>112</v>
      </c>
      <c r="Y18" s="19" t="s">
        <v>234</v>
      </c>
      <c r="Z18" s="29" t="s">
        <v>117</v>
      </c>
      <c r="AA18" s="20" t="s">
        <v>115</v>
      </c>
      <c r="AB18" s="21"/>
      <c r="AC18" s="11" t="s">
        <v>235</v>
      </c>
      <c r="AD18" s="22"/>
      <c r="AE18" s="23" t="s">
        <v>117</v>
      </c>
      <c r="AF18" s="57" t="s">
        <v>118</v>
      </c>
      <c r="AG18" s="57" t="s">
        <v>289</v>
      </c>
      <c r="AH18" s="30" t="s">
        <v>120</v>
      </c>
      <c r="AI18" s="23" t="s">
        <v>121</v>
      </c>
      <c r="AJ18" s="17" t="s">
        <v>290</v>
      </c>
      <c r="AK18" s="24" t="s">
        <v>187</v>
      </c>
      <c r="AL18" s="24" t="s">
        <v>207</v>
      </c>
      <c r="AM18" s="24" t="s">
        <v>207</v>
      </c>
      <c r="AN18" s="17"/>
      <c r="AO18" s="24" t="s">
        <v>291</v>
      </c>
      <c r="AP18" s="17" t="s">
        <v>127</v>
      </c>
      <c r="AQ18" s="30" t="s">
        <v>128</v>
      </c>
      <c r="AR18" s="23" t="s">
        <v>129</v>
      </c>
      <c r="AS18" s="26" t="s">
        <v>292</v>
      </c>
      <c r="AT18" s="25"/>
      <c r="AU18" s="26" t="s">
        <v>111</v>
      </c>
      <c r="AV18" s="25" t="s">
        <v>293</v>
      </c>
      <c r="AW18" s="11" t="s">
        <v>131</v>
      </c>
      <c r="AX18" s="21" t="s">
        <v>132</v>
      </c>
      <c r="AY18" s="11" t="s">
        <v>133</v>
      </c>
      <c r="AZ18" s="22" t="s">
        <v>134</v>
      </c>
      <c r="BA18" s="22" t="s">
        <v>135</v>
      </c>
      <c r="BB18" s="21" t="s">
        <v>136</v>
      </c>
      <c r="BC18" s="11" t="s">
        <v>137</v>
      </c>
      <c r="BD18" s="21" t="s">
        <v>138</v>
      </c>
      <c r="BE18" s="17" t="s">
        <v>294</v>
      </c>
      <c r="BF18" s="17" t="s">
        <v>295</v>
      </c>
      <c r="BG18" s="17" t="s">
        <v>141</v>
      </c>
      <c r="BH18" s="17" t="s">
        <v>142</v>
      </c>
      <c r="BI18" s="17" t="s">
        <v>143</v>
      </c>
      <c r="BJ18" s="17" t="s">
        <v>239</v>
      </c>
      <c r="BK18" s="17" t="s">
        <v>145</v>
      </c>
      <c r="BL18" s="17"/>
      <c r="BM18" s="17" t="s">
        <v>146</v>
      </c>
      <c r="BN18" s="11" t="s">
        <v>147</v>
      </c>
      <c r="BO18" s="28"/>
      <c r="BP18" s="72" t="s">
        <v>148</v>
      </c>
    </row>
    <row r="19" spans="1:68" s="55" customFormat="1" ht="105.75" customHeight="1" x14ac:dyDescent="0.2">
      <c r="A19" s="16" t="s">
        <v>296</v>
      </c>
      <c r="B19" s="56" t="s">
        <v>297</v>
      </c>
      <c r="C19" s="24">
        <v>441</v>
      </c>
      <c r="D19" s="24">
        <v>1</v>
      </c>
      <c r="E19" s="17" t="s">
        <v>175</v>
      </c>
      <c r="F19" s="17">
        <v>3</v>
      </c>
      <c r="G19" s="17" t="s">
        <v>298</v>
      </c>
      <c r="H19" s="17" t="s">
        <v>299</v>
      </c>
      <c r="I19" s="17"/>
      <c r="J19" s="140">
        <v>14.43</v>
      </c>
      <c r="K19" s="18" t="s">
        <v>178</v>
      </c>
      <c r="L19" s="11" t="s">
        <v>101</v>
      </c>
      <c r="M19" s="18" t="s">
        <v>102</v>
      </c>
      <c r="N19" s="27" t="s">
        <v>103</v>
      </c>
      <c r="O19" s="17" t="s">
        <v>300</v>
      </c>
      <c r="P19" s="17" t="s">
        <v>301</v>
      </c>
      <c r="Q19" s="17" t="s">
        <v>223</v>
      </c>
      <c r="R19" s="17" t="s">
        <v>288</v>
      </c>
      <c r="S19" s="17" t="s">
        <v>302</v>
      </c>
      <c r="T19" s="17" t="s">
        <v>303</v>
      </c>
      <c r="U19" s="17" t="s">
        <v>197</v>
      </c>
      <c r="V19" s="17" t="s">
        <v>200</v>
      </c>
      <c r="W19" s="17" t="s">
        <v>111</v>
      </c>
      <c r="X19" s="17" t="s">
        <v>201</v>
      </c>
      <c r="Y19" s="19" t="s">
        <v>202</v>
      </c>
      <c r="Z19" s="29" t="s">
        <v>203</v>
      </c>
      <c r="AA19" s="20" t="s">
        <v>115</v>
      </c>
      <c r="AB19" s="21"/>
      <c r="AC19" s="11" t="s">
        <v>204</v>
      </c>
      <c r="AD19" s="22"/>
      <c r="AE19" s="23" t="s">
        <v>203</v>
      </c>
      <c r="AF19" s="57" t="s">
        <v>304</v>
      </c>
      <c r="AG19" s="57" t="s">
        <v>185</v>
      </c>
      <c r="AH19" s="30" t="s">
        <v>120</v>
      </c>
      <c r="AI19" s="23" t="s">
        <v>121</v>
      </c>
      <c r="AJ19" s="17" t="s">
        <v>186</v>
      </c>
      <c r="AK19" s="24" t="s">
        <v>305</v>
      </c>
      <c r="AL19" s="24" t="s">
        <v>306</v>
      </c>
      <c r="AM19" s="24" t="s">
        <v>306</v>
      </c>
      <c r="AN19" s="24" t="s">
        <v>305</v>
      </c>
      <c r="AO19" s="24" t="s">
        <v>305</v>
      </c>
      <c r="AP19" s="17" t="s">
        <v>127</v>
      </c>
      <c r="AQ19" s="30" t="s">
        <v>128</v>
      </c>
      <c r="AR19" s="23" t="s">
        <v>129</v>
      </c>
      <c r="AS19" s="26" t="s">
        <v>130</v>
      </c>
      <c r="AT19" s="31"/>
      <c r="AU19" s="26" t="s">
        <v>110</v>
      </c>
      <c r="AV19" s="25"/>
      <c r="AW19" s="11" t="s">
        <v>131</v>
      </c>
      <c r="AX19" s="21" t="s">
        <v>132</v>
      </c>
      <c r="AY19" s="11" t="s">
        <v>133</v>
      </c>
      <c r="AZ19" s="22" t="s">
        <v>134</v>
      </c>
      <c r="BA19" s="22" t="s">
        <v>135</v>
      </c>
      <c r="BB19" s="32" t="s">
        <v>136</v>
      </c>
      <c r="BC19" s="11" t="s">
        <v>210</v>
      </c>
      <c r="BD19" s="21" t="s">
        <v>138</v>
      </c>
      <c r="BE19" s="17" t="s">
        <v>139</v>
      </c>
      <c r="BF19" s="17" t="s">
        <v>140</v>
      </c>
      <c r="BG19" s="17" t="s">
        <v>141</v>
      </c>
      <c r="BH19" s="17" t="s">
        <v>213</v>
      </c>
      <c r="BI19" s="17" t="s">
        <v>143</v>
      </c>
      <c r="BJ19" s="17" t="s">
        <v>239</v>
      </c>
      <c r="BK19" s="17" t="s">
        <v>145</v>
      </c>
      <c r="BL19" s="17"/>
      <c r="BM19" s="17" t="s">
        <v>146</v>
      </c>
      <c r="BN19" s="11" t="s">
        <v>147</v>
      </c>
      <c r="BO19" s="28"/>
      <c r="BP19" s="72" t="s">
        <v>148</v>
      </c>
    </row>
    <row r="20" spans="1:68" s="55" customFormat="1" ht="105.75" customHeight="1" x14ac:dyDescent="0.2">
      <c r="A20" s="16" t="s">
        <v>191</v>
      </c>
      <c r="B20" s="56" t="s">
        <v>192</v>
      </c>
      <c r="C20" s="24">
        <v>430</v>
      </c>
      <c r="D20" s="24">
        <v>2</v>
      </c>
      <c r="E20" s="17" t="s">
        <v>175</v>
      </c>
      <c r="F20" s="17">
        <v>3</v>
      </c>
      <c r="G20" s="17" t="s">
        <v>193</v>
      </c>
      <c r="H20" s="17" t="s">
        <v>307</v>
      </c>
      <c r="I20" s="17"/>
      <c r="J20" s="140">
        <v>18.68</v>
      </c>
      <c r="K20" s="18" t="s">
        <v>178</v>
      </c>
      <c r="L20" s="11" t="s">
        <v>101</v>
      </c>
      <c r="M20" s="18" t="s">
        <v>102</v>
      </c>
      <c r="N20" s="27" t="s">
        <v>103</v>
      </c>
      <c r="O20" s="17" t="s">
        <v>276</v>
      </c>
      <c r="P20" s="17" t="s">
        <v>153</v>
      </c>
      <c r="Q20" s="17" t="s">
        <v>308</v>
      </c>
      <c r="R20" s="17" t="s">
        <v>224</v>
      </c>
      <c r="S20" s="17" t="s">
        <v>309</v>
      </c>
      <c r="T20" s="17" t="s">
        <v>244</v>
      </c>
      <c r="U20" s="17" t="s">
        <v>232</v>
      </c>
      <c r="V20" s="17" t="s">
        <v>200</v>
      </c>
      <c r="W20" s="17" t="s">
        <v>111</v>
      </c>
      <c r="X20" s="17" t="s">
        <v>201</v>
      </c>
      <c r="Y20" s="19" t="s">
        <v>202</v>
      </c>
      <c r="Z20" s="29" t="s">
        <v>203</v>
      </c>
      <c r="AA20" s="20" t="s">
        <v>115</v>
      </c>
      <c r="AB20" s="21"/>
      <c r="AC20" s="11" t="s">
        <v>204</v>
      </c>
      <c r="AD20" s="22"/>
      <c r="AE20" s="23" t="s">
        <v>203</v>
      </c>
      <c r="AF20" s="57" t="s">
        <v>118</v>
      </c>
      <c r="AG20" s="57" t="s">
        <v>248</v>
      </c>
      <c r="AH20" s="30" t="s">
        <v>120</v>
      </c>
      <c r="AI20" s="23" t="s">
        <v>121</v>
      </c>
      <c r="AJ20" s="17" t="s">
        <v>186</v>
      </c>
      <c r="AK20" s="24" t="s">
        <v>206</v>
      </c>
      <c r="AL20" s="24" t="s">
        <v>207</v>
      </c>
      <c r="AM20" s="24" t="s">
        <v>207</v>
      </c>
      <c r="AN20" s="17" t="s">
        <v>208</v>
      </c>
      <c r="AO20" s="24" t="s">
        <v>209</v>
      </c>
      <c r="AP20" s="17" t="s">
        <v>127</v>
      </c>
      <c r="AQ20" s="30" t="s">
        <v>128</v>
      </c>
      <c r="AR20" s="23" t="s">
        <v>129</v>
      </c>
      <c r="AS20" s="26" t="s">
        <v>130</v>
      </c>
      <c r="AT20" s="31"/>
      <c r="AU20" s="26" t="s">
        <v>110</v>
      </c>
      <c r="AV20" s="25"/>
      <c r="AW20" s="11" t="s">
        <v>131</v>
      </c>
      <c r="AX20" s="21" t="s">
        <v>132</v>
      </c>
      <c r="AY20" s="11" t="s">
        <v>133</v>
      </c>
      <c r="AZ20" s="22" t="s">
        <v>134</v>
      </c>
      <c r="BA20" s="22" t="s">
        <v>135</v>
      </c>
      <c r="BB20" s="32" t="s">
        <v>136</v>
      </c>
      <c r="BC20" s="11" t="s">
        <v>210</v>
      </c>
      <c r="BD20" s="21" t="s">
        <v>138</v>
      </c>
      <c r="BE20" s="17" t="s">
        <v>211</v>
      </c>
      <c r="BF20" s="17" t="s">
        <v>212</v>
      </c>
      <c r="BG20" s="17" t="s">
        <v>141</v>
      </c>
      <c r="BH20" s="17" t="s">
        <v>213</v>
      </c>
      <c r="BI20" s="17" t="s">
        <v>143</v>
      </c>
      <c r="BJ20" s="17" t="s">
        <v>214</v>
      </c>
      <c r="BK20" s="17" t="s">
        <v>145</v>
      </c>
      <c r="BL20" s="17"/>
      <c r="BM20" s="17" t="s">
        <v>146</v>
      </c>
      <c r="BN20" s="11" t="s">
        <v>147</v>
      </c>
      <c r="BO20" s="28"/>
      <c r="BP20" s="72" t="s">
        <v>148</v>
      </c>
    </row>
    <row r="21" spans="1:68" s="55" customFormat="1" ht="105.75" customHeight="1" x14ac:dyDescent="0.2">
      <c r="A21" s="16" t="s">
        <v>310</v>
      </c>
      <c r="B21" s="56" t="s">
        <v>311</v>
      </c>
      <c r="C21" s="24">
        <v>220</v>
      </c>
      <c r="D21" s="24">
        <v>3</v>
      </c>
      <c r="E21" s="5" t="s">
        <v>175</v>
      </c>
      <c r="F21" s="17">
        <v>2</v>
      </c>
      <c r="G21" s="17" t="s">
        <v>312</v>
      </c>
      <c r="H21" s="17" t="s">
        <v>313</v>
      </c>
      <c r="I21" s="17"/>
      <c r="J21" s="140">
        <v>7.5960000000000001</v>
      </c>
      <c r="K21" s="18"/>
      <c r="L21" s="11" t="s">
        <v>101</v>
      </c>
      <c r="M21" s="18" t="s">
        <v>102</v>
      </c>
      <c r="N21" s="27" t="s">
        <v>103</v>
      </c>
      <c r="O21" s="17" t="s">
        <v>314</v>
      </c>
      <c r="P21" s="17" t="s">
        <v>315</v>
      </c>
      <c r="Q21" s="17" t="s">
        <v>316</v>
      </c>
      <c r="R21" s="17" t="s">
        <v>317</v>
      </c>
      <c r="S21" s="17" t="s">
        <v>318</v>
      </c>
      <c r="T21" s="17" t="s">
        <v>319</v>
      </c>
      <c r="U21" s="17" t="s">
        <v>155</v>
      </c>
      <c r="V21" s="17" t="s">
        <v>110</v>
      </c>
      <c r="W21" s="17" t="s">
        <v>111</v>
      </c>
      <c r="X21" s="114" t="s">
        <v>201</v>
      </c>
      <c r="Y21" s="19" t="s">
        <v>202</v>
      </c>
      <c r="Z21" s="29" t="s">
        <v>203</v>
      </c>
      <c r="AA21" s="20" t="s">
        <v>115</v>
      </c>
      <c r="AB21" s="21"/>
      <c r="AC21" s="11" t="s">
        <v>246</v>
      </c>
      <c r="AD21" s="22"/>
      <c r="AE21" s="23" t="s">
        <v>117</v>
      </c>
      <c r="AF21" s="57" t="s">
        <v>118</v>
      </c>
      <c r="AG21" s="57" t="s">
        <v>320</v>
      </c>
      <c r="AH21" s="30" t="s">
        <v>120</v>
      </c>
      <c r="AI21" s="23" t="s">
        <v>121</v>
      </c>
      <c r="AJ21" s="17" t="s">
        <v>290</v>
      </c>
      <c r="AK21" s="24" t="s">
        <v>207</v>
      </c>
      <c r="AL21" s="24" t="s">
        <v>187</v>
      </c>
      <c r="AM21" s="24" t="s">
        <v>187</v>
      </c>
      <c r="AN21" s="17"/>
      <c r="AO21" s="24" t="s">
        <v>209</v>
      </c>
      <c r="AP21" s="17" t="s">
        <v>127</v>
      </c>
      <c r="AQ21" s="30" t="s">
        <v>128</v>
      </c>
      <c r="AR21" s="23" t="s">
        <v>129</v>
      </c>
      <c r="AS21" s="26" t="s">
        <v>292</v>
      </c>
      <c r="AT21" s="25"/>
      <c r="AU21" s="26" t="s">
        <v>110</v>
      </c>
      <c r="AV21" s="25"/>
      <c r="AW21" s="11" t="s">
        <v>131</v>
      </c>
      <c r="AX21" s="21" t="s">
        <v>132</v>
      </c>
      <c r="AY21" s="11" t="s">
        <v>133</v>
      </c>
      <c r="AZ21" s="22" t="s">
        <v>134</v>
      </c>
      <c r="BA21" s="22" t="s">
        <v>135</v>
      </c>
      <c r="BB21" s="21" t="s">
        <v>136</v>
      </c>
      <c r="BC21" s="11" t="s">
        <v>210</v>
      </c>
      <c r="BD21" s="21" t="s">
        <v>138</v>
      </c>
      <c r="BE21" s="17" t="s">
        <v>321</v>
      </c>
      <c r="BF21" s="17" t="s">
        <v>295</v>
      </c>
      <c r="BG21" s="17" t="s">
        <v>141</v>
      </c>
      <c r="BH21" s="17" t="s">
        <v>142</v>
      </c>
      <c r="BI21" s="17" t="s">
        <v>143</v>
      </c>
      <c r="BJ21" s="17" t="s">
        <v>239</v>
      </c>
      <c r="BK21" s="17" t="s">
        <v>145</v>
      </c>
      <c r="BL21" s="17"/>
      <c r="BM21" s="17" t="s">
        <v>146</v>
      </c>
      <c r="BN21" s="11" t="s">
        <v>147</v>
      </c>
      <c r="BO21" s="28"/>
      <c r="BP21" s="72" t="s">
        <v>148</v>
      </c>
    </row>
    <row r="22" spans="1:68" s="55" customFormat="1" ht="105.75" customHeight="1" x14ac:dyDescent="0.2">
      <c r="A22" s="16" t="s">
        <v>310</v>
      </c>
      <c r="B22" s="56" t="s">
        <v>311</v>
      </c>
      <c r="C22" s="24">
        <v>220</v>
      </c>
      <c r="D22" s="24">
        <v>4</v>
      </c>
      <c r="E22" s="17" t="s">
        <v>175</v>
      </c>
      <c r="F22" s="17">
        <v>2</v>
      </c>
      <c r="G22" s="17" t="s">
        <v>313</v>
      </c>
      <c r="H22" s="17" t="s">
        <v>322</v>
      </c>
      <c r="I22" s="17"/>
      <c r="J22" s="140">
        <v>13.048</v>
      </c>
      <c r="K22" s="18" t="s">
        <v>178</v>
      </c>
      <c r="L22" s="11" t="s">
        <v>101</v>
      </c>
      <c r="M22" s="18" t="s">
        <v>323</v>
      </c>
      <c r="N22" s="27" t="s">
        <v>103</v>
      </c>
      <c r="O22" s="17" t="s">
        <v>324</v>
      </c>
      <c r="P22" s="17" t="s">
        <v>325</v>
      </c>
      <c r="Q22" s="17" t="s">
        <v>326</v>
      </c>
      <c r="R22" s="17" t="s">
        <v>226</v>
      </c>
      <c r="S22" s="17" t="s">
        <v>327</v>
      </c>
      <c r="T22" s="17" t="s">
        <v>226</v>
      </c>
      <c r="U22" s="17" t="s">
        <v>181</v>
      </c>
      <c r="V22" s="17" t="s">
        <v>110</v>
      </c>
      <c r="W22" s="17" t="s">
        <v>111</v>
      </c>
      <c r="X22" s="114" t="s">
        <v>201</v>
      </c>
      <c r="Y22" s="19" t="s">
        <v>202</v>
      </c>
      <c r="Z22" s="29" t="s">
        <v>203</v>
      </c>
      <c r="AA22" s="20" t="s">
        <v>115</v>
      </c>
      <c r="AB22" s="21"/>
      <c r="AC22" s="11" t="s">
        <v>246</v>
      </c>
      <c r="AD22" s="22" t="s">
        <v>328</v>
      </c>
      <c r="AE22" s="23" t="s">
        <v>203</v>
      </c>
      <c r="AF22" s="57" t="s">
        <v>118</v>
      </c>
      <c r="AG22" s="57" t="s">
        <v>329</v>
      </c>
      <c r="AH22" s="30" t="s">
        <v>120</v>
      </c>
      <c r="AI22" s="23" t="s">
        <v>121</v>
      </c>
      <c r="AJ22" s="17" t="s">
        <v>290</v>
      </c>
      <c r="AK22" s="24" t="s">
        <v>207</v>
      </c>
      <c r="AL22" s="24" t="s">
        <v>187</v>
      </c>
      <c r="AM22" s="24" t="s">
        <v>187</v>
      </c>
      <c r="AN22" s="17"/>
      <c r="AO22" s="24" t="s">
        <v>209</v>
      </c>
      <c r="AP22" s="17" t="s">
        <v>127</v>
      </c>
      <c r="AQ22" s="30" t="s">
        <v>128</v>
      </c>
      <c r="AR22" s="23" t="s">
        <v>129</v>
      </c>
      <c r="AS22" s="26" t="s">
        <v>292</v>
      </c>
      <c r="AT22" s="25"/>
      <c r="AU22" s="26" t="s">
        <v>110</v>
      </c>
      <c r="AV22" s="25"/>
      <c r="AW22" s="11" t="s">
        <v>131</v>
      </c>
      <c r="AX22" s="21" t="s">
        <v>132</v>
      </c>
      <c r="AY22" s="11" t="s">
        <v>133</v>
      </c>
      <c r="AZ22" s="22" t="s">
        <v>134</v>
      </c>
      <c r="BA22" s="22" t="s">
        <v>135</v>
      </c>
      <c r="BB22" s="21" t="s">
        <v>136</v>
      </c>
      <c r="BC22" s="11" t="s">
        <v>210</v>
      </c>
      <c r="BD22" s="21" t="s">
        <v>138</v>
      </c>
      <c r="BE22" s="17" t="s">
        <v>330</v>
      </c>
      <c r="BF22" s="17" t="s">
        <v>295</v>
      </c>
      <c r="BG22" s="17" t="s">
        <v>141</v>
      </c>
      <c r="BH22" s="17" t="s">
        <v>142</v>
      </c>
      <c r="BI22" s="17" t="s">
        <v>143</v>
      </c>
      <c r="BJ22" s="17" t="s">
        <v>214</v>
      </c>
      <c r="BK22" s="17" t="s">
        <v>145</v>
      </c>
      <c r="BL22" s="17"/>
      <c r="BM22" s="17" t="s">
        <v>146</v>
      </c>
      <c r="BN22" s="11" t="s">
        <v>147</v>
      </c>
      <c r="BO22" s="28"/>
      <c r="BP22" s="72" t="s">
        <v>148</v>
      </c>
    </row>
    <row r="23" spans="1:68" s="55" customFormat="1" ht="105.75" customHeight="1" x14ac:dyDescent="0.2">
      <c r="A23" s="16" t="s">
        <v>331</v>
      </c>
      <c r="B23" s="56" t="s">
        <v>297</v>
      </c>
      <c r="C23" s="24">
        <v>445</v>
      </c>
      <c r="D23" s="24">
        <v>2</v>
      </c>
      <c r="E23" s="17" t="s">
        <v>175</v>
      </c>
      <c r="F23" s="17">
        <v>3</v>
      </c>
      <c r="G23" s="17" t="s">
        <v>299</v>
      </c>
      <c r="H23" s="17" t="s">
        <v>332</v>
      </c>
      <c r="I23" s="17"/>
      <c r="J23" s="140">
        <v>25.26</v>
      </c>
      <c r="K23" s="18" t="s">
        <v>178</v>
      </c>
      <c r="L23" s="11" t="s">
        <v>101</v>
      </c>
      <c r="M23" s="18" t="s">
        <v>102</v>
      </c>
      <c r="N23" s="27" t="s">
        <v>103</v>
      </c>
      <c r="O23" s="17" t="s">
        <v>333</v>
      </c>
      <c r="P23" s="17" t="s">
        <v>334</v>
      </c>
      <c r="Q23" s="17" t="s">
        <v>223</v>
      </c>
      <c r="R23" s="17" t="s">
        <v>335</v>
      </c>
      <c r="S23" s="17" t="s">
        <v>302</v>
      </c>
      <c r="T23" s="17" t="s">
        <v>336</v>
      </c>
      <c r="U23" s="17" t="s">
        <v>337</v>
      </c>
      <c r="V23" s="17" t="s">
        <v>200</v>
      </c>
      <c r="W23" s="17" t="s">
        <v>111</v>
      </c>
      <c r="X23" s="17" t="s">
        <v>201</v>
      </c>
      <c r="Y23" s="19" t="s">
        <v>202</v>
      </c>
      <c r="Z23" s="29" t="s">
        <v>203</v>
      </c>
      <c r="AA23" s="20" t="s">
        <v>115</v>
      </c>
      <c r="AB23" s="21"/>
      <c r="AC23" s="11" t="s">
        <v>204</v>
      </c>
      <c r="AD23" s="22"/>
      <c r="AE23" s="23" t="s">
        <v>203</v>
      </c>
      <c r="AF23" s="57" t="s">
        <v>338</v>
      </c>
      <c r="AG23" s="57" t="s">
        <v>329</v>
      </c>
      <c r="AH23" s="30" t="s">
        <v>120</v>
      </c>
      <c r="AI23" s="23" t="s">
        <v>121</v>
      </c>
      <c r="AJ23" s="17" t="s">
        <v>186</v>
      </c>
      <c r="AK23" s="24" t="s">
        <v>305</v>
      </c>
      <c r="AL23" s="24" t="s">
        <v>306</v>
      </c>
      <c r="AM23" s="24" t="s">
        <v>306</v>
      </c>
      <c r="AN23" s="24" t="s">
        <v>305</v>
      </c>
      <c r="AO23" s="24" t="s">
        <v>305</v>
      </c>
      <c r="AP23" s="17" t="s">
        <v>127</v>
      </c>
      <c r="AQ23" s="30" t="s">
        <v>128</v>
      </c>
      <c r="AR23" s="23" t="s">
        <v>129</v>
      </c>
      <c r="AS23" s="26" t="s">
        <v>130</v>
      </c>
      <c r="AT23" s="31"/>
      <c r="AU23" s="26" t="s">
        <v>110</v>
      </c>
      <c r="AV23" s="25"/>
      <c r="AW23" s="11" t="s">
        <v>131</v>
      </c>
      <c r="AX23" s="21" t="s">
        <v>132</v>
      </c>
      <c r="AY23" s="11" t="s">
        <v>133</v>
      </c>
      <c r="AZ23" s="22" t="s">
        <v>134</v>
      </c>
      <c r="BA23" s="22" t="s">
        <v>135</v>
      </c>
      <c r="BB23" s="32" t="s">
        <v>136</v>
      </c>
      <c r="BC23" s="11" t="s">
        <v>210</v>
      </c>
      <c r="BD23" s="21" t="s">
        <v>138</v>
      </c>
      <c r="BE23" s="17" t="s">
        <v>139</v>
      </c>
      <c r="BF23" s="17" t="s">
        <v>140</v>
      </c>
      <c r="BG23" s="17" t="s">
        <v>141</v>
      </c>
      <c r="BH23" s="17" t="s">
        <v>213</v>
      </c>
      <c r="BI23" s="17" t="s">
        <v>143</v>
      </c>
      <c r="BJ23" s="17" t="s">
        <v>214</v>
      </c>
      <c r="BK23" s="17" t="s">
        <v>145</v>
      </c>
      <c r="BL23" s="17"/>
      <c r="BM23" s="17" t="s">
        <v>146</v>
      </c>
      <c r="BN23" s="11" t="s">
        <v>147</v>
      </c>
      <c r="BO23" s="28"/>
      <c r="BP23" s="72" t="s">
        <v>148</v>
      </c>
    </row>
    <row r="24" spans="1:68" s="55" customFormat="1" ht="105.75" customHeight="1" x14ac:dyDescent="0.2">
      <c r="A24" s="16" t="s">
        <v>191</v>
      </c>
      <c r="B24" s="56" t="s">
        <v>192</v>
      </c>
      <c r="C24" s="24">
        <v>440</v>
      </c>
      <c r="D24" s="24">
        <v>2</v>
      </c>
      <c r="E24" s="5" t="s">
        <v>97</v>
      </c>
      <c r="F24" s="17">
        <v>3</v>
      </c>
      <c r="G24" s="17" t="s">
        <v>307</v>
      </c>
      <c r="H24" s="17" t="s">
        <v>267</v>
      </c>
      <c r="I24" s="17"/>
      <c r="J24" s="140">
        <v>4.76</v>
      </c>
      <c r="K24" s="33"/>
      <c r="L24" s="71" t="s">
        <v>101</v>
      </c>
      <c r="M24" s="18" t="s">
        <v>102</v>
      </c>
      <c r="N24" s="27" t="s">
        <v>103</v>
      </c>
      <c r="O24" s="17" t="s">
        <v>339</v>
      </c>
      <c r="P24" s="17" t="s">
        <v>340</v>
      </c>
      <c r="Q24" s="17" t="s">
        <v>259</v>
      </c>
      <c r="R24" s="17" t="s">
        <v>232</v>
      </c>
      <c r="S24" s="17" t="s">
        <v>281</v>
      </c>
      <c r="T24" s="17" t="s">
        <v>341</v>
      </c>
      <c r="U24" s="17" t="s">
        <v>106</v>
      </c>
      <c r="V24" s="17" t="s">
        <v>200</v>
      </c>
      <c r="W24" s="17" t="s">
        <v>111</v>
      </c>
      <c r="X24" s="17" t="s">
        <v>201</v>
      </c>
      <c r="Y24" s="19" t="s">
        <v>202</v>
      </c>
      <c r="Z24" s="29" t="s">
        <v>203</v>
      </c>
      <c r="AA24" s="20" t="s">
        <v>115</v>
      </c>
      <c r="AB24" s="21"/>
      <c r="AC24" s="11" t="s">
        <v>204</v>
      </c>
      <c r="AD24" s="22"/>
      <c r="AE24" s="23" t="s">
        <v>203</v>
      </c>
      <c r="AF24" s="57" t="s">
        <v>118</v>
      </c>
      <c r="AG24" s="57" t="s">
        <v>342</v>
      </c>
      <c r="AH24" s="30" t="s">
        <v>120</v>
      </c>
      <c r="AI24" s="23" t="s">
        <v>121</v>
      </c>
      <c r="AJ24" s="17" t="s">
        <v>186</v>
      </c>
      <c r="AK24" s="24" t="s">
        <v>206</v>
      </c>
      <c r="AL24" s="24" t="s">
        <v>207</v>
      </c>
      <c r="AM24" s="24" t="s">
        <v>207</v>
      </c>
      <c r="AN24" s="17" t="s">
        <v>274</v>
      </c>
      <c r="AO24" s="24" t="s">
        <v>209</v>
      </c>
      <c r="AP24" s="17" t="s">
        <v>127</v>
      </c>
      <c r="AQ24" s="30" t="s">
        <v>128</v>
      </c>
      <c r="AR24" s="23" t="s">
        <v>129</v>
      </c>
      <c r="AS24" s="26" t="s">
        <v>130</v>
      </c>
      <c r="AT24" s="31"/>
      <c r="AU24" s="26" t="s">
        <v>110</v>
      </c>
      <c r="AV24" s="25"/>
      <c r="AW24" s="11" t="s">
        <v>131</v>
      </c>
      <c r="AX24" s="21" t="s">
        <v>132</v>
      </c>
      <c r="AY24" s="11" t="s">
        <v>133</v>
      </c>
      <c r="AZ24" s="22" t="s">
        <v>134</v>
      </c>
      <c r="BA24" s="22" t="s">
        <v>135</v>
      </c>
      <c r="BB24" s="32" t="s">
        <v>136</v>
      </c>
      <c r="BC24" s="11" t="s">
        <v>210</v>
      </c>
      <c r="BD24" s="21" t="s">
        <v>138</v>
      </c>
      <c r="BE24" s="17" t="s">
        <v>211</v>
      </c>
      <c r="BF24" s="17" t="s">
        <v>212</v>
      </c>
      <c r="BG24" s="17" t="s">
        <v>141</v>
      </c>
      <c r="BH24" s="17" t="s">
        <v>213</v>
      </c>
      <c r="BI24" s="17" t="s">
        <v>143</v>
      </c>
      <c r="BJ24" s="17" t="s">
        <v>239</v>
      </c>
      <c r="BK24" s="17" t="s">
        <v>145</v>
      </c>
      <c r="BL24" s="17"/>
      <c r="BM24" s="17" t="s">
        <v>146</v>
      </c>
      <c r="BN24" s="11" t="s">
        <v>147</v>
      </c>
      <c r="BO24" s="28"/>
      <c r="BP24" s="72" t="s">
        <v>148</v>
      </c>
    </row>
    <row r="25" spans="1:68" s="55" customFormat="1" ht="105.75" customHeight="1" x14ac:dyDescent="0.2">
      <c r="A25" s="16" t="s">
        <v>149</v>
      </c>
      <c r="B25" s="56" t="s">
        <v>97</v>
      </c>
      <c r="C25" s="24">
        <v>300.10000000000002</v>
      </c>
      <c r="D25" s="24">
        <v>2</v>
      </c>
      <c r="E25" s="17" t="s">
        <v>97</v>
      </c>
      <c r="F25" s="17">
        <v>22</v>
      </c>
      <c r="G25" s="17" t="s">
        <v>150</v>
      </c>
      <c r="H25" s="17" t="s">
        <v>343</v>
      </c>
      <c r="I25" s="17" t="s">
        <v>344</v>
      </c>
      <c r="J25" s="140">
        <v>35.35</v>
      </c>
      <c r="K25" s="18" t="s">
        <v>152</v>
      </c>
      <c r="L25" s="11" t="s">
        <v>101</v>
      </c>
      <c r="M25" s="18" t="s">
        <v>102</v>
      </c>
      <c r="N25" s="27" t="s">
        <v>103</v>
      </c>
      <c r="O25" s="17" t="s">
        <v>345</v>
      </c>
      <c r="P25" s="17" t="s">
        <v>107</v>
      </c>
      <c r="Q25" s="17" t="s">
        <v>346</v>
      </c>
      <c r="R25" s="17" t="s">
        <v>347</v>
      </c>
      <c r="S25" s="17" t="s">
        <v>107</v>
      </c>
      <c r="T25" s="17" t="s">
        <v>224</v>
      </c>
      <c r="U25" s="17" t="s">
        <v>348</v>
      </c>
      <c r="V25" s="17" t="s">
        <v>110</v>
      </c>
      <c r="W25" s="17" t="s">
        <v>110</v>
      </c>
      <c r="X25" s="114"/>
      <c r="Y25" s="19" t="s">
        <v>159</v>
      </c>
      <c r="Z25" s="29" t="s">
        <v>114</v>
      </c>
      <c r="AA25" s="20"/>
      <c r="AB25" s="21"/>
      <c r="AC25" s="11" t="s">
        <v>116</v>
      </c>
      <c r="AD25" s="22"/>
      <c r="AE25" s="23" t="s">
        <v>114</v>
      </c>
      <c r="AF25" s="57" t="s">
        <v>118</v>
      </c>
      <c r="AG25" s="57" t="s">
        <v>119</v>
      </c>
      <c r="AH25" s="30" t="s">
        <v>160</v>
      </c>
      <c r="AI25" s="23" t="s">
        <v>121</v>
      </c>
      <c r="AJ25" s="17" t="s">
        <v>161</v>
      </c>
      <c r="AK25" s="17" t="s">
        <v>162</v>
      </c>
      <c r="AL25" s="24" t="s">
        <v>163</v>
      </c>
      <c r="AM25" s="24" t="s">
        <v>163</v>
      </c>
      <c r="AN25" s="17"/>
      <c r="AO25" s="17" t="s">
        <v>164</v>
      </c>
      <c r="AP25" s="17" t="s">
        <v>165</v>
      </c>
      <c r="AQ25" s="30" t="s">
        <v>165</v>
      </c>
      <c r="AR25" s="23" t="s">
        <v>129</v>
      </c>
      <c r="AS25" s="26" t="s">
        <v>130</v>
      </c>
      <c r="AT25" s="25"/>
      <c r="AU25" s="26" t="s">
        <v>111</v>
      </c>
      <c r="AV25" s="25" t="s">
        <v>166</v>
      </c>
      <c r="AW25" s="11" t="s">
        <v>131</v>
      </c>
      <c r="AX25" s="21" t="s">
        <v>132</v>
      </c>
      <c r="AY25" s="11" t="s">
        <v>133</v>
      </c>
      <c r="AZ25" s="22" t="s">
        <v>134</v>
      </c>
      <c r="BA25" s="22" t="s">
        <v>167</v>
      </c>
      <c r="BB25" s="21" t="s">
        <v>136</v>
      </c>
      <c r="BC25" s="11" t="s">
        <v>137</v>
      </c>
      <c r="BD25" s="21" t="s">
        <v>138</v>
      </c>
      <c r="BE25" s="17" t="s">
        <v>168</v>
      </c>
      <c r="BF25" s="134" t="s">
        <v>169</v>
      </c>
      <c r="BG25" s="17" t="s">
        <v>170</v>
      </c>
      <c r="BH25" s="134" t="s">
        <v>171</v>
      </c>
      <c r="BI25" s="17" t="s">
        <v>143</v>
      </c>
      <c r="BJ25" s="17" t="s">
        <v>172</v>
      </c>
      <c r="BK25" s="17" t="s">
        <v>173</v>
      </c>
      <c r="BL25" s="17" t="s">
        <v>174</v>
      </c>
      <c r="BM25" s="17" t="s">
        <v>146</v>
      </c>
      <c r="BN25" s="11" t="s">
        <v>147</v>
      </c>
      <c r="BO25" s="28"/>
      <c r="BP25" s="72" t="s">
        <v>148</v>
      </c>
    </row>
    <row r="26" spans="1:68" s="55" customFormat="1" ht="105.75" customHeight="1" x14ac:dyDescent="0.2">
      <c r="A26" s="16" t="s">
        <v>96</v>
      </c>
      <c r="B26" s="56" t="s">
        <v>97</v>
      </c>
      <c r="C26" s="24">
        <v>300</v>
      </c>
      <c r="D26" s="24">
        <v>3</v>
      </c>
      <c r="E26" s="5" t="s">
        <v>175</v>
      </c>
      <c r="F26" s="17">
        <v>5</v>
      </c>
      <c r="G26" s="17" t="s">
        <v>99</v>
      </c>
      <c r="H26" s="17" t="s">
        <v>349</v>
      </c>
      <c r="I26" s="17" t="s">
        <v>350</v>
      </c>
      <c r="J26" s="140">
        <v>60.28</v>
      </c>
      <c r="K26" s="18" t="s">
        <v>178</v>
      </c>
      <c r="L26" s="11" t="s">
        <v>101</v>
      </c>
      <c r="M26" s="18" t="s">
        <v>102</v>
      </c>
      <c r="N26" s="27" t="s">
        <v>103</v>
      </c>
      <c r="O26" s="17" t="s">
        <v>351</v>
      </c>
      <c r="P26" s="17">
        <v>100</v>
      </c>
      <c r="Q26" s="17" t="s">
        <v>223</v>
      </c>
      <c r="R26" s="17" t="s">
        <v>106</v>
      </c>
      <c r="S26" s="17" t="s">
        <v>197</v>
      </c>
      <c r="T26" s="17" t="s">
        <v>352</v>
      </c>
      <c r="U26" s="17" t="s">
        <v>353</v>
      </c>
      <c r="V26" s="17" t="s">
        <v>110</v>
      </c>
      <c r="W26" s="17" t="s">
        <v>111</v>
      </c>
      <c r="X26" s="114" t="s">
        <v>112</v>
      </c>
      <c r="Y26" s="19" t="s">
        <v>354</v>
      </c>
      <c r="Z26" s="29" t="s">
        <v>114</v>
      </c>
      <c r="AA26" s="20" t="s">
        <v>115</v>
      </c>
      <c r="AB26" s="21" t="s">
        <v>355</v>
      </c>
      <c r="AC26" s="11" t="s">
        <v>116</v>
      </c>
      <c r="AD26" s="22" t="s">
        <v>356</v>
      </c>
      <c r="AE26" s="23" t="s">
        <v>117</v>
      </c>
      <c r="AF26" s="57" t="s">
        <v>357</v>
      </c>
      <c r="AG26" s="57" t="s">
        <v>248</v>
      </c>
      <c r="AH26" s="30" t="s">
        <v>120</v>
      </c>
      <c r="AI26" s="23" t="s">
        <v>121</v>
      </c>
      <c r="AJ26" s="17" t="s">
        <v>358</v>
      </c>
      <c r="AK26" s="24" t="s">
        <v>123</v>
      </c>
      <c r="AL26" s="24" t="s">
        <v>187</v>
      </c>
      <c r="AM26" s="24" t="s">
        <v>188</v>
      </c>
      <c r="AN26" s="17"/>
      <c r="AO26" s="24" t="s">
        <v>126</v>
      </c>
      <c r="AP26" s="17" t="s">
        <v>127</v>
      </c>
      <c r="AQ26" s="30" t="s">
        <v>128</v>
      </c>
      <c r="AR26" s="23" t="s">
        <v>359</v>
      </c>
      <c r="AS26" s="26" t="s">
        <v>130</v>
      </c>
      <c r="AT26" s="25"/>
      <c r="AU26" s="26" t="s">
        <v>111</v>
      </c>
      <c r="AV26" s="25" t="s">
        <v>360</v>
      </c>
      <c r="AW26" s="11" t="s">
        <v>131</v>
      </c>
      <c r="AX26" s="21" t="s">
        <v>132</v>
      </c>
      <c r="AY26" s="11" t="s">
        <v>133</v>
      </c>
      <c r="AZ26" s="22" t="s">
        <v>134</v>
      </c>
      <c r="BA26" s="22" t="s">
        <v>135</v>
      </c>
      <c r="BB26" s="21" t="s">
        <v>136</v>
      </c>
      <c r="BC26" s="11" t="s">
        <v>137</v>
      </c>
      <c r="BD26" s="21" t="s">
        <v>138</v>
      </c>
      <c r="BE26" s="17" t="s">
        <v>139</v>
      </c>
      <c r="BF26" s="17" t="s">
        <v>140</v>
      </c>
      <c r="BG26" s="17" t="s">
        <v>141</v>
      </c>
      <c r="BH26" s="17" t="s">
        <v>142</v>
      </c>
      <c r="BI26" s="17" t="s">
        <v>143</v>
      </c>
      <c r="BJ26" s="17" t="s">
        <v>144</v>
      </c>
      <c r="BK26" s="17" t="s">
        <v>145</v>
      </c>
      <c r="BL26" s="17"/>
      <c r="BM26" s="17" t="s">
        <v>146</v>
      </c>
      <c r="BN26" s="11" t="s">
        <v>147</v>
      </c>
      <c r="BO26" s="21"/>
      <c r="BP26" s="72" t="s">
        <v>148</v>
      </c>
    </row>
    <row r="27" spans="1:68" s="55" customFormat="1" ht="105.75" customHeight="1" x14ac:dyDescent="0.2">
      <c r="A27" s="16" t="s">
        <v>149</v>
      </c>
      <c r="B27" s="56" t="s">
        <v>97</v>
      </c>
      <c r="C27" s="24">
        <v>300.2</v>
      </c>
      <c r="D27" s="24"/>
      <c r="E27" s="17" t="s">
        <v>97</v>
      </c>
      <c r="F27" s="17">
        <v>22</v>
      </c>
      <c r="G27" s="17" t="s">
        <v>99</v>
      </c>
      <c r="H27" s="17" t="s">
        <v>150</v>
      </c>
      <c r="I27" s="17"/>
      <c r="J27" s="140">
        <v>1.1100000000000001</v>
      </c>
      <c r="K27" s="18" t="s">
        <v>152</v>
      </c>
      <c r="L27" s="11" t="s">
        <v>101</v>
      </c>
      <c r="M27" s="18" t="s">
        <v>102</v>
      </c>
      <c r="N27" s="27" t="s">
        <v>103</v>
      </c>
      <c r="O27" s="17" t="s">
        <v>361</v>
      </c>
      <c r="P27" s="17" t="s">
        <v>153</v>
      </c>
      <c r="Q27" s="17" t="s">
        <v>155</v>
      </c>
      <c r="R27" s="17" t="s">
        <v>107</v>
      </c>
      <c r="S27" s="17" t="s">
        <v>107</v>
      </c>
      <c r="T27" s="17" t="s">
        <v>362</v>
      </c>
      <c r="U27" s="17" t="s">
        <v>158</v>
      </c>
      <c r="V27" s="17" t="s">
        <v>110</v>
      </c>
      <c r="W27" s="17" t="s">
        <v>110</v>
      </c>
      <c r="X27" s="114"/>
      <c r="Y27" s="19" t="s">
        <v>159</v>
      </c>
      <c r="Z27" s="29" t="s">
        <v>114</v>
      </c>
      <c r="AA27" s="20"/>
      <c r="AB27" s="21"/>
      <c r="AC27" s="11" t="s">
        <v>116</v>
      </c>
      <c r="AD27" s="22"/>
      <c r="AE27" s="23" t="s">
        <v>114</v>
      </c>
      <c r="AF27" s="57" t="s">
        <v>118</v>
      </c>
      <c r="AG27" s="57" t="s">
        <v>119</v>
      </c>
      <c r="AH27" s="30" t="s">
        <v>160</v>
      </c>
      <c r="AI27" s="23" t="s">
        <v>121</v>
      </c>
      <c r="AJ27" s="17" t="s">
        <v>161</v>
      </c>
      <c r="AK27" s="17" t="s">
        <v>162</v>
      </c>
      <c r="AL27" s="24" t="s">
        <v>163</v>
      </c>
      <c r="AM27" s="24" t="s">
        <v>363</v>
      </c>
      <c r="AN27" s="17"/>
      <c r="AO27" s="17" t="s">
        <v>164</v>
      </c>
      <c r="AP27" s="17" t="s">
        <v>165</v>
      </c>
      <c r="AQ27" s="30" t="s">
        <v>165</v>
      </c>
      <c r="AR27" s="23" t="s">
        <v>129</v>
      </c>
      <c r="AS27" s="26" t="s">
        <v>130</v>
      </c>
      <c r="AT27" s="25"/>
      <c r="AU27" s="26" t="s">
        <v>111</v>
      </c>
      <c r="AV27" s="25" t="s">
        <v>166</v>
      </c>
      <c r="AW27" s="11" t="s">
        <v>131</v>
      </c>
      <c r="AX27" s="21" t="s">
        <v>132</v>
      </c>
      <c r="AY27" s="11" t="s">
        <v>133</v>
      </c>
      <c r="AZ27" s="22" t="s">
        <v>134</v>
      </c>
      <c r="BA27" s="22" t="s">
        <v>167</v>
      </c>
      <c r="BB27" s="21" t="s">
        <v>136</v>
      </c>
      <c r="BC27" s="11" t="s">
        <v>137</v>
      </c>
      <c r="BD27" s="21" t="s">
        <v>138</v>
      </c>
      <c r="BE27" s="17" t="s">
        <v>168</v>
      </c>
      <c r="BF27" s="134" t="s">
        <v>169</v>
      </c>
      <c r="BG27" s="17" t="s">
        <v>170</v>
      </c>
      <c r="BH27" s="134" t="s">
        <v>171</v>
      </c>
      <c r="BI27" s="17" t="s">
        <v>143</v>
      </c>
      <c r="BJ27" s="17" t="s">
        <v>172</v>
      </c>
      <c r="BK27" s="17" t="s">
        <v>173</v>
      </c>
      <c r="BL27" s="17" t="s">
        <v>174</v>
      </c>
      <c r="BM27" s="17" t="s">
        <v>146</v>
      </c>
      <c r="BN27" s="11" t="s">
        <v>147</v>
      </c>
      <c r="BO27" s="28"/>
      <c r="BP27" s="72" t="s">
        <v>148</v>
      </c>
    </row>
    <row r="28" spans="1:68" s="55" customFormat="1" ht="105.75" customHeight="1" x14ac:dyDescent="0.2">
      <c r="A28" s="16" t="s">
        <v>275</v>
      </c>
      <c r="B28" s="56" t="s">
        <v>192</v>
      </c>
      <c r="C28" s="24">
        <v>440</v>
      </c>
      <c r="D28" s="24">
        <v>1</v>
      </c>
      <c r="E28" s="17" t="s">
        <v>175</v>
      </c>
      <c r="F28" s="17">
        <v>3</v>
      </c>
      <c r="G28" s="17" t="s">
        <v>364</v>
      </c>
      <c r="H28" s="17" t="s">
        <v>307</v>
      </c>
      <c r="I28" s="17" t="s">
        <v>365</v>
      </c>
      <c r="J28" s="140">
        <v>6.45</v>
      </c>
      <c r="K28" s="18" t="s">
        <v>178</v>
      </c>
      <c r="L28" s="11" t="s">
        <v>101</v>
      </c>
      <c r="M28" s="18" t="s">
        <v>102</v>
      </c>
      <c r="N28" s="27" t="s">
        <v>103</v>
      </c>
      <c r="O28" s="17" t="s">
        <v>366</v>
      </c>
      <c r="P28" s="17" t="s">
        <v>367</v>
      </c>
      <c r="Q28" s="17" t="s">
        <v>368</v>
      </c>
      <c r="R28" s="17" t="s">
        <v>303</v>
      </c>
      <c r="S28" s="17" t="s">
        <v>243</v>
      </c>
      <c r="T28" s="17" t="s">
        <v>244</v>
      </c>
      <c r="U28" s="17" t="s">
        <v>157</v>
      </c>
      <c r="V28" s="17" t="s">
        <v>200</v>
      </c>
      <c r="W28" s="17" t="s">
        <v>111</v>
      </c>
      <c r="X28" s="17" t="s">
        <v>201</v>
      </c>
      <c r="Y28" s="19" t="s">
        <v>202</v>
      </c>
      <c r="Z28" s="29" t="s">
        <v>203</v>
      </c>
      <c r="AA28" s="20" t="s">
        <v>115</v>
      </c>
      <c r="AB28" s="141" t="s">
        <v>369</v>
      </c>
      <c r="AC28" s="11" t="s">
        <v>204</v>
      </c>
      <c r="AD28" s="142" t="s">
        <v>370</v>
      </c>
      <c r="AE28" s="23" t="s">
        <v>203</v>
      </c>
      <c r="AF28" s="57" t="s">
        <v>118</v>
      </c>
      <c r="AG28" s="57" t="s">
        <v>342</v>
      </c>
      <c r="AH28" s="30" t="s">
        <v>120</v>
      </c>
      <c r="AI28" s="23" t="s">
        <v>121</v>
      </c>
      <c r="AJ28" s="17" t="s">
        <v>371</v>
      </c>
      <c r="AK28" s="24" t="s">
        <v>206</v>
      </c>
      <c r="AL28" s="24" t="s">
        <v>207</v>
      </c>
      <c r="AM28" s="24" t="s">
        <v>372</v>
      </c>
      <c r="AN28" s="17" t="s">
        <v>373</v>
      </c>
      <c r="AO28" s="24" t="s">
        <v>291</v>
      </c>
      <c r="AP28" s="17" t="s">
        <v>127</v>
      </c>
      <c r="AQ28" s="30" t="s">
        <v>128</v>
      </c>
      <c r="AR28" s="23" t="s">
        <v>129</v>
      </c>
      <c r="AS28" s="26" t="s">
        <v>130</v>
      </c>
      <c r="AT28" s="31"/>
      <c r="AU28" s="26" t="s">
        <v>110</v>
      </c>
      <c r="AV28" s="25"/>
      <c r="AW28" s="11" t="s">
        <v>131</v>
      </c>
      <c r="AX28" s="21" t="s">
        <v>132</v>
      </c>
      <c r="AY28" s="11" t="s">
        <v>133</v>
      </c>
      <c r="AZ28" s="22" t="s">
        <v>134</v>
      </c>
      <c r="BA28" s="22" t="s">
        <v>135</v>
      </c>
      <c r="BB28" s="32" t="s">
        <v>136</v>
      </c>
      <c r="BC28" s="11" t="s">
        <v>210</v>
      </c>
      <c r="BD28" s="21" t="s">
        <v>138</v>
      </c>
      <c r="BE28" s="17" t="s">
        <v>139</v>
      </c>
      <c r="BF28" s="17" t="s">
        <v>212</v>
      </c>
      <c r="BG28" s="17" t="s">
        <v>141</v>
      </c>
      <c r="BH28" s="17" t="s">
        <v>213</v>
      </c>
      <c r="BI28" s="17" t="s">
        <v>143</v>
      </c>
      <c r="BJ28" s="17" t="s">
        <v>239</v>
      </c>
      <c r="BK28" s="17" t="s">
        <v>145</v>
      </c>
      <c r="BL28" s="17"/>
      <c r="BM28" s="17" t="s">
        <v>146</v>
      </c>
      <c r="BN28" s="11" t="s">
        <v>147</v>
      </c>
      <c r="BO28" s="28"/>
      <c r="BP28" s="72" t="s">
        <v>148</v>
      </c>
    </row>
    <row r="29" spans="1:68" s="55" customFormat="1" ht="105.75" customHeight="1" x14ac:dyDescent="0.2">
      <c r="A29" s="16" t="s">
        <v>374</v>
      </c>
      <c r="B29" s="56" t="s">
        <v>375</v>
      </c>
      <c r="C29" s="24">
        <v>421</v>
      </c>
      <c r="D29" s="24"/>
      <c r="E29" s="5" t="s">
        <v>175</v>
      </c>
      <c r="F29" s="17">
        <v>3</v>
      </c>
      <c r="G29" s="17" t="s">
        <v>364</v>
      </c>
      <c r="H29" s="17" t="s">
        <v>376</v>
      </c>
      <c r="I29" s="17" t="s">
        <v>377</v>
      </c>
      <c r="J29" s="140">
        <v>20.91</v>
      </c>
      <c r="K29" s="18" t="s">
        <v>178</v>
      </c>
      <c r="L29" s="11" t="s">
        <v>101</v>
      </c>
      <c r="M29" s="18" t="s">
        <v>102</v>
      </c>
      <c r="N29" s="27" t="s">
        <v>103</v>
      </c>
      <c r="O29" s="17" t="s">
        <v>378</v>
      </c>
      <c r="P29" s="17" t="s">
        <v>367</v>
      </c>
      <c r="Q29" s="17" t="s">
        <v>368</v>
      </c>
      <c r="R29" s="17" t="s">
        <v>157</v>
      </c>
      <c r="S29" s="17" t="s">
        <v>379</v>
      </c>
      <c r="T29" s="17" t="s">
        <v>225</v>
      </c>
      <c r="U29" s="17" t="s">
        <v>380</v>
      </c>
      <c r="V29" s="17" t="s">
        <v>200</v>
      </c>
      <c r="W29" s="17" t="s">
        <v>111</v>
      </c>
      <c r="X29" s="17" t="s">
        <v>201</v>
      </c>
      <c r="Y29" s="19" t="s">
        <v>202</v>
      </c>
      <c r="Z29" s="29" t="s">
        <v>203</v>
      </c>
      <c r="AA29" s="20" t="s">
        <v>115</v>
      </c>
      <c r="AB29" s="21"/>
      <c r="AC29" s="11" t="s">
        <v>204</v>
      </c>
      <c r="AD29" s="22" t="s">
        <v>381</v>
      </c>
      <c r="AE29" s="23" t="s">
        <v>203</v>
      </c>
      <c r="AF29" s="57" t="s">
        <v>118</v>
      </c>
      <c r="AG29" s="57" t="s">
        <v>273</v>
      </c>
      <c r="AH29" s="30" t="s">
        <v>120</v>
      </c>
      <c r="AI29" s="23" t="s">
        <v>121</v>
      </c>
      <c r="AJ29" s="17" t="s">
        <v>186</v>
      </c>
      <c r="AK29" s="24" t="s">
        <v>123</v>
      </c>
      <c r="AL29" s="24" t="s">
        <v>207</v>
      </c>
      <c r="AM29" s="24" t="s">
        <v>207</v>
      </c>
      <c r="AN29" s="17" t="s">
        <v>382</v>
      </c>
      <c r="AO29" s="24" t="s">
        <v>291</v>
      </c>
      <c r="AP29" s="17" t="s">
        <v>127</v>
      </c>
      <c r="AQ29" s="30" t="s">
        <v>128</v>
      </c>
      <c r="AR29" s="23" t="s">
        <v>129</v>
      </c>
      <c r="AS29" s="26" t="s">
        <v>130</v>
      </c>
      <c r="AT29" s="31"/>
      <c r="AU29" s="26" t="s">
        <v>110</v>
      </c>
      <c r="AV29" s="25"/>
      <c r="AW29" s="11" t="s">
        <v>131</v>
      </c>
      <c r="AX29" s="21" t="s">
        <v>132</v>
      </c>
      <c r="AY29" s="11" t="s">
        <v>133</v>
      </c>
      <c r="AZ29" s="22" t="s">
        <v>134</v>
      </c>
      <c r="BA29" s="22" t="s">
        <v>135</v>
      </c>
      <c r="BB29" s="32" t="s">
        <v>136</v>
      </c>
      <c r="BC29" s="11" t="s">
        <v>210</v>
      </c>
      <c r="BD29" s="21" t="s">
        <v>138</v>
      </c>
      <c r="BE29" s="17" t="s">
        <v>139</v>
      </c>
      <c r="BF29" s="17" t="s">
        <v>212</v>
      </c>
      <c r="BG29" s="17" t="s">
        <v>141</v>
      </c>
      <c r="BH29" s="17" t="s">
        <v>213</v>
      </c>
      <c r="BI29" s="17" t="s">
        <v>143</v>
      </c>
      <c r="BJ29" s="17" t="s">
        <v>214</v>
      </c>
      <c r="BK29" s="17" t="s">
        <v>145</v>
      </c>
      <c r="BL29" s="17"/>
      <c r="BM29" s="17" t="s">
        <v>146</v>
      </c>
      <c r="BN29" s="11" t="s">
        <v>147</v>
      </c>
      <c r="BO29" s="28"/>
      <c r="BP29" s="72" t="s">
        <v>148</v>
      </c>
    </row>
    <row r="30" spans="1:68" s="55" customFormat="1" ht="105.75" customHeight="1" x14ac:dyDescent="0.2">
      <c r="A30" s="16" t="s">
        <v>383</v>
      </c>
      <c r="B30" s="56" t="s">
        <v>384</v>
      </c>
      <c r="C30" s="24">
        <v>297</v>
      </c>
      <c r="D30" s="24">
        <v>1</v>
      </c>
      <c r="E30" s="143" t="s">
        <v>97</v>
      </c>
      <c r="F30" s="17" t="s">
        <v>228</v>
      </c>
      <c r="G30" s="17" t="s">
        <v>385</v>
      </c>
      <c r="H30" s="17" t="s">
        <v>386</v>
      </c>
      <c r="I30" s="17"/>
      <c r="J30" s="140">
        <v>0.82</v>
      </c>
      <c r="K30" s="18"/>
      <c r="L30" s="11" t="s">
        <v>101</v>
      </c>
      <c r="M30" s="18" t="s">
        <v>102</v>
      </c>
      <c r="N30" s="27" t="s">
        <v>103</v>
      </c>
      <c r="O30" s="17" t="s">
        <v>153</v>
      </c>
      <c r="P30" s="17" t="s">
        <v>367</v>
      </c>
      <c r="Q30" s="17" t="s">
        <v>387</v>
      </c>
      <c r="R30" s="17" t="s">
        <v>260</v>
      </c>
      <c r="S30" s="17" t="s">
        <v>388</v>
      </c>
      <c r="T30" s="17" t="s">
        <v>352</v>
      </c>
      <c r="U30" s="17" t="s">
        <v>156</v>
      </c>
      <c r="V30" s="17" t="s">
        <v>200</v>
      </c>
      <c r="W30" s="17" t="s">
        <v>111</v>
      </c>
      <c r="X30" s="114" t="s">
        <v>201</v>
      </c>
      <c r="Y30" s="19" t="s">
        <v>234</v>
      </c>
      <c r="Z30" s="29" t="s">
        <v>117</v>
      </c>
      <c r="AA30" s="20" t="s">
        <v>115</v>
      </c>
      <c r="AB30" s="21"/>
      <c r="AC30" s="11" t="s">
        <v>235</v>
      </c>
      <c r="AD30" s="22"/>
      <c r="AE30" s="23" t="s">
        <v>117</v>
      </c>
      <c r="AF30" s="57" t="s">
        <v>118</v>
      </c>
      <c r="AG30" s="57" t="s">
        <v>227</v>
      </c>
      <c r="AH30" s="30" t="s">
        <v>120</v>
      </c>
      <c r="AI30" s="23" t="s">
        <v>121</v>
      </c>
      <c r="AJ30" s="17" t="s">
        <v>122</v>
      </c>
      <c r="AK30" s="24" t="s">
        <v>389</v>
      </c>
      <c r="AL30" s="24" t="s">
        <v>187</v>
      </c>
      <c r="AM30" s="24" t="s">
        <v>188</v>
      </c>
      <c r="AN30" s="17"/>
      <c r="AO30" s="24" t="s">
        <v>209</v>
      </c>
      <c r="AP30" s="17" t="s">
        <v>127</v>
      </c>
      <c r="AQ30" s="30" t="s">
        <v>128</v>
      </c>
      <c r="AR30" s="23" t="s">
        <v>129</v>
      </c>
      <c r="AS30" s="26" t="s">
        <v>292</v>
      </c>
      <c r="AT30" s="25"/>
      <c r="AU30" s="26" t="s">
        <v>110</v>
      </c>
      <c r="AV30" s="25"/>
      <c r="AW30" s="11" t="s">
        <v>131</v>
      </c>
      <c r="AX30" s="21" t="s">
        <v>132</v>
      </c>
      <c r="AY30" s="11" t="s">
        <v>133</v>
      </c>
      <c r="AZ30" s="22" t="s">
        <v>134</v>
      </c>
      <c r="BA30" s="22" t="s">
        <v>135</v>
      </c>
      <c r="BB30" s="21" t="s">
        <v>136</v>
      </c>
      <c r="BC30" s="11" t="s">
        <v>210</v>
      </c>
      <c r="BD30" s="21" t="s">
        <v>138</v>
      </c>
      <c r="BE30" s="17" t="s">
        <v>139</v>
      </c>
      <c r="BF30" s="17" t="s">
        <v>140</v>
      </c>
      <c r="BG30" s="17" t="s">
        <v>141</v>
      </c>
      <c r="BH30" s="17" t="s">
        <v>142</v>
      </c>
      <c r="BI30" s="17" t="s">
        <v>143</v>
      </c>
      <c r="BJ30" s="17" t="s">
        <v>239</v>
      </c>
      <c r="BK30" s="17" t="s">
        <v>145</v>
      </c>
      <c r="BL30" s="17"/>
      <c r="BM30" s="17" t="s">
        <v>146</v>
      </c>
      <c r="BN30" s="11" t="s">
        <v>147</v>
      </c>
      <c r="BO30" s="28"/>
      <c r="BP30" s="72" t="s">
        <v>148</v>
      </c>
    </row>
    <row r="31" spans="1:68" s="55" customFormat="1" ht="105.75" customHeight="1" x14ac:dyDescent="0.2">
      <c r="A31" s="16" t="s">
        <v>310</v>
      </c>
      <c r="B31" s="56" t="s">
        <v>311</v>
      </c>
      <c r="C31" s="24">
        <v>220</v>
      </c>
      <c r="D31" s="24">
        <v>2</v>
      </c>
      <c r="E31" s="121" t="s">
        <v>175</v>
      </c>
      <c r="F31" s="17" t="s">
        <v>390</v>
      </c>
      <c r="G31" s="17" t="s">
        <v>385</v>
      </c>
      <c r="H31" s="17" t="s">
        <v>312</v>
      </c>
      <c r="I31" s="17"/>
      <c r="J31" s="140">
        <v>19.169</v>
      </c>
      <c r="K31" s="18"/>
      <c r="L31" s="11" t="s">
        <v>101</v>
      </c>
      <c r="M31" s="18" t="s">
        <v>102</v>
      </c>
      <c r="N31" s="27" t="s">
        <v>103</v>
      </c>
      <c r="O31" s="17" t="s">
        <v>391</v>
      </c>
      <c r="P31" s="17" t="s">
        <v>334</v>
      </c>
      <c r="Q31" s="17" t="s">
        <v>223</v>
      </c>
      <c r="R31" s="17" t="s">
        <v>224</v>
      </c>
      <c r="S31" s="17" t="s">
        <v>260</v>
      </c>
      <c r="T31" s="17" t="s">
        <v>278</v>
      </c>
      <c r="U31" s="17" t="s">
        <v>224</v>
      </c>
      <c r="V31" s="17" t="s">
        <v>110</v>
      </c>
      <c r="W31" s="17" t="s">
        <v>111</v>
      </c>
      <c r="X31" s="114" t="s">
        <v>201</v>
      </c>
      <c r="Y31" s="19" t="s">
        <v>202</v>
      </c>
      <c r="Z31" s="29" t="s">
        <v>203</v>
      </c>
      <c r="AA31" s="20" t="s">
        <v>115</v>
      </c>
      <c r="AB31" s="21" t="s">
        <v>392</v>
      </c>
      <c r="AC31" s="11" t="s">
        <v>246</v>
      </c>
      <c r="AD31" s="22" t="s">
        <v>393</v>
      </c>
      <c r="AE31" s="23" t="s">
        <v>394</v>
      </c>
      <c r="AF31" s="57" t="s">
        <v>118</v>
      </c>
      <c r="AG31" s="57" t="s">
        <v>205</v>
      </c>
      <c r="AH31" s="30" t="s">
        <v>120</v>
      </c>
      <c r="AI31" s="23" t="s">
        <v>121</v>
      </c>
      <c r="AJ31" s="17" t="s">
        <v>290</v>
      </c>
      <c r="AK31" s="24" t="s">
        <v>207</v>
      </c>
      <c r="AL31" s="24" t="s">
        <v>187</v>
      </c>
      <c r="AM31" s="24" t="s">
        <v>395</v>
      </c>
      <c r="AN31" s="17"/>
      <c r="AO31" s="24" t="s">
        <v>209</v>
      </c>
      <c r="AP31" s="17" t="s">
        <v>127</v>
      </c>
      <c r="AQ31" s="30" t="s">
        <v>128</v>
      </c>
      <c r="AR31" s="23" t="s">
        <v>129</v>
      </c>
      <c r="AS31" s="26" t="s">
        <v>292</v>
      </c>
      <c r="AT31" s="25" t="s">
        <v>396</v>
      </c>
      <c r="AU31" s="26" t="s">
        <v>110</v>
      </c>
      <c r="AV31" s="25"/>
      <c r="AW31" s="11" t="s">
        <v>131</v>
      </c>
      <c r="AX31" s="21" t="s">
        <v>132</v>
      </c>
      <c r="AY31" s="11" t="s">
        <v>133</v>
      </c>
      <c r="AZ31" s="22" t="s">
        <v>134</v>
      </c>
      <c r="BA31" s="22" t="s">
        <v>135</v>
      </c>
      <c r="BB31" s="21" t="s">
        <v>136</v>
      </c>
      <c r="BC31" s="58" t="s">
        <v>210</v>
      </c>
      <c r="BD31" s="34" t="s">
        <v>138</v>
      </c>
      <c r="BE31" s="17" t="s">
        <v>321</v>
      </c>
      <c r="BF31" s="17" t="s">
        <v>295</v>
      </c>
      <c r="BG31" s="17" t="s">
        <v>141</v>
      </c>
      <c r="BH31" s="17" t="s">
        <v>142</v>
      </c>
      <c r="BI31" s="17" t="s">
        <v>143</v>
      </c>
      <c r="BJ31" s="17" t="s">
        <v>144</v>
      </c>
      <c r="BK31" s="17" t="s">
        <v>145</v>
      </c>
      <c r="BL31" s="17"/>
      <c r="BM31" s="17" t="s">
        <v>146</v>
      </c>
      <c r="BN31" s="11" t="s">
        <v>147</v>
      </c>
      <c r="BO31" s="28"/>
      <c r="BP31" s="72" t="s">
        <v>148</v>
      </c>
    </row>
    <row r="32" spans="1:68" s="55" customFormat="1" ht="105.75" customHeight="1" x14ac:dyDescent="0.2">
      <c r="A32" s="16" t="s">
        <v>383</v>
      </c>
      <c r="B32" s="56" t="s">
        <v>384</v>
      </c>
      <c r="C32" s="24">
        <v>298</v>
      </c>
      <c r="D32" s="24"/>
      <c r="E32" s="17" t="s">
        <v>175</v>
      </c>
      <c r="F32" s="17" t="s">
        <v>228</v>
      </c>
      <c r="G32" s="17" t="s">
        <v>386</v>
      </c>
      <c r="H32" s="17" t="s">
        <v>176</v>
      </c>
      <c r="I32" s="17"/>
      <c r="J32" s="140">
        <v>30.95</v>
      </c>
      <c r="K32" s="18" t="s">
        <v>178</v>
      </c>
      <c r="L32" s="11" t="s">
        <v>101</v>
      </c>
      <c r="M32" s="18" t="s">
        <v>102</v>
      </c>
      <c r="N32" s="27" t="s">
        <v>103</v>
      </c>
      <c r="O32" s="17" t="s">
        <v>222</v>
      </c>
      <c r="P32" s="17" t="s">
        <v>397</v>
      </c>
      <c r="Q32" s="17" t="s">
        <v>223</v>
      </c>
      <c r="R32" s="17" t="s">
        <v>398</v>
      </c>
      <c r="S32" s="17" t="s">
        <v>224</v>
      </c>
      <c r="T32" s="17" t="s">
        <v>316</v>
      </c>
      <c r="U32" s="17" t="s">
        <v>399</v>
      </c>
      <c r="V32" s="17" t="s">
        <v>200</v>
      </c>
      <c r="W32" s="17" t="s">
        <v>111</v>
      </c>
      <c r="X32" s="114" t="s">
        <v>201</v>
      </c>
      <c r="Y32" s="19" t="s">
        <v>234</v>
      </c>
      <c r="Z32" s="29" t="s">
        <v>117</v>
      </c>
      <c r="AA32" s="20" t="s">
        <v>115</v>
      </c>
      <c r="AB32" s="21"/>
      <c r="AC32" s="11" t="s">
        <v>235</v>
      </c>
      <c r="AD32" s="22"/>
      <c r="AE32" s="23" t="s">
        <v>117</v>
      </c>
      <c r="AF32" s="57" t="s">
        <v>118</v>
      </c>
      <c r="AG32" s="57" t="s">
        <v>289</v>
      </c>
      <c r="AH32" s="30" t="s">
        <v>120</v>
      </c>
      <c r="AI32" s="23" t="s">
        <v>121</v>
      </c>
      <c r="AJ32" s="17" t="s">
        <v>186</v>
      </c>
      <c r="AK32" s="24" t="s">
        <v>207</v>
      </c>
      <c r="AL32" s="24" t="s">
        <v>187</v>
      </c>
      <c r="AM32" s="24" t="s">
        <v>187</v>
      </c>
      <c r="AN32" s="17"/>
      <c r="AO32" s="24" t="s">
        <v>209</v>
      </c>
      <c r="AP32" s="17" t="s">
        <v>127</v>
      </c>
      <c r="AQ32" s="30" t="s">
        <v>128</v>
      </c>
      <c r="AR32" s="23" t="s">
        <v>129</v>
      </c>
      <c r="AS32" s="26" t="s">
        <v>292</v>
      </c>
      <c r="AT32" s="21"/>
      <c r="AU32" s="26" t="s">
        <v>110</v>
      </c>
      <c r="AV32" s="25"/>
      <c r="AW32" s="11" t="s">
        <v>131</v>
      </c>
      <c r="AX32" s="21" t="s">
        <v>132</v>
      </c>
      <c r="AY32" s="11" t="s">
        <v>133</v>
      </c>
      <c r="AZ32" s="22" t="s">
        <v>134</v>
      </c>
      <c r="BA32" s="22" t="s">
        <v>135</v>
      </c>
      <c r="BB32" s="21" t="s">
        <v>136</v>
      </c>
      <c r="BC32" s="25" t="s">
        <v>210</v>
      </c>
      <c r="BD32" s="21" t="s">
        <v>138</v>
      </c>
      <c r="BE32" s="17" t="s">
        <v>139</v>
      </c>
      <c r="BF32" s="17" t="s">
        <v>140</v>
      </c>
      <c r="BG32" s="17" t="s">
        <v>141</v>
      </c>
      <c r="BH32" s="17" t="s">
        <v>142</v>
      </c>
      <c r="BI32" s="17" t="s">
        <v>143</v>
      </c>
      <c r="BJ32" s="17" t="s">
        <v>214</v>
      </c>
      <c r="BK32" s="17" t="s">
        <v>145</v>
      </c>
      <c r="BL32" s="17"/>
      <c r="BM32" s="17" t="s">
        <v>146</v>
      </c>
      <c r="BN32" s="11" t="s">
        <v>147</v>
      </c>
      <c r="BO32" s="28"/>
      <c r="BP32" s="72" t="s">
        <v>148</v>
      </c>
    </row>
    <row r="33" spans="1:68" s="55" customFormat="1" ht="105.75" customHeight="1" x14ac:dyDescent="0.2">
      <c r="A33" s="16" t="s">
        <v>400</v>
      </c>
      <c r="B33" s="56" t="s">
        <v>401</v>
      </c>
      <c r="C33" s="24">
        <v>297</v>
      </c>
      <c r="D33" s="24">
        <v>2</v>
      </c>
      <c r="E33" s="17" t="s">
        <v>97</v>
      </c>
      <c r="F33" s="17" t="s">
        <v>228</v>
      </c>
      <c r="G33" s="17" t="s">
        <v>386</v>
      </c>
      <c r="H33" s="17" t="s">
        <v>402</v>
      </c>
      <c r="I33" s="17"/>
      <c r="J33" s="140">
        <v>17.329999999999998</v>
      </c>
      <c r="K33" s="18"/>
      <c r="L33" s="11" t="s">
        <v>101</v>
      </c>
      <c r="M33" s="18" t="s">
        <v>102</v>
      </c>
      <c r="N33" s="27" t="s">
        <v>103</v>
      </c>
      <c r="O33" s="17" t="s">
        <v>403</v>
      </c>
      <c r="P33" s="17" t="s">
        <v>404</v>
      </c>
      <c r="Q33" s="17" t="s">
        <v>326</v>
      </c>
      <c r="R33" s="194" t="s">
        <v>417</v>
      </c>
      <c r="S33" s="17" t="s">
        <v>380</v>
      </c>
      <c r="T33" s="17" t="s">
        <v>405</v>
      </c>
      <c r="U33" s="17" t="s">
        <v>155</v>
      </c>
      <c r="V33" s="17" t="s">
        <v>200</v>
      </c>
      <c r="W33" s="17" t="s">
        <v>111</v>
      </c>
      <c r="X33" s="114" t="s">
        <v>201</v>
      </c>
      <c r="Y33" s="19" t="s">
        <v>234</v>
      </c>
      <c r="Z33" s="29" t="s">
        <v>117</v>
      </c>
      <c r="AA33" s="20" t="s">
        <v>115</v>
      </c>
      <c r="AB33" s="21"/>
      <c r="AC33" s="11" t="s">
        <v>235</v>
      </c>
      <c r="AD33" s="22"/>
      <c r="AE33" s="23" t="s">
        <v>117</v>
      </c>
      <c r="AF33" s="57" t="s">
        <v>304</v>
      </c>
      <c r="AG33" s="57" t="s">
        <v>289</v>
      </c>
      <c r="AH33" s="30" t="s">
        <v>120</v>
      </c>
      <c r="AI33" s="23" t="s">
        <v>121</v>
      </c>
      <c r="AJ33" s="17" t="s">
        <v>186</v>
      </c>
      <c r="AK33" s="24" t="s">
        <v>389</v>
      </c>
      <c r="AL33" s="24" t="s">
        <v>207</v>
      </c>
      <c r="AM33" s="24" t="s">
        <v>207</v>
      </c>
      <c r="AN33" s="17"/>
      <c r="AO33" s="24" t="s">
        <v>209</v>
      </c>
      <c r="AP33" s="17" t="s">
        <v>127</v>
      </c>
      <c r="AQ33" s="30" t="s">
        <v>128</v>
      </c>
      <c r="AR33" s="23" t="s">
        <v>406</v>
      </c>
      <c r="AS33" s="26" t="s">
        <v>292</v>
      </c>
      <c r="AT33" s="25" t="s">
        <v>407</v>
      </c>
      <c r="AU33" s="26" t="s">
        <v>110</v>
      </c>
      <c r="AV33" s="25"/>
      <c r="AW33" s="11" t="s">
        <v>131</v>
      </c>
      <c r="AX33" s="21" t="s">
        <v>132</v>
      </c>
      <c r="AY33" s="11" t="s">
        <v>133</v>
      </c>
      <c r="AZ33" s="22" t="s">
        <v>134</v>
      </c>
      <c r="BA33" s="22" t="s">
        <v>135</v>
      </c>
      <c r="BB33" s="21" t="s">
        <v>136</v>
      </c>
      <c r="BC33" s="11" t="s">
        <v>210</v>
      </c>
      <c r="BD33" s="35" t="s">
        <v>138</v>
      </c>
      <c r="BE33" s="17" t="s">
        <v>139</v>
      </c>
      <c r="BF33" s="17" t="s">
        <v>140</v>
      </c>
      <c r="BG33" s="17" t="s">
        <v>141</v>
      </c>
      <c r="BH33" s="17" t="s">
        <v>142</v>
      </c>
      <c r="BI33" s="17" t="s">
        <v>143</v>
      </c>
      <c r="BJ33" s="17" t="s">
        <v>239</v>
      </c>
      <c r="BK33" s="17" t="s">
        <v>145</v>
      </c>
      <c r="BL33" s="17"/>
      <c r="BM33" s="17" t="s">
        <v>146</v>
      </c>
      <c r="BN33" s="11" t="s">
        <v>147</v>
      </c>
      <c r="BO33" s="28"/>
      <c r="BP33" s="72" t="s">
        <v>148</v>
      </c>
    </row>
    <row r="34" spans="1:68" s="55" customFormat="1" ht="105.75" customHeight="1" thickBot="1" x14ac:dyDescent="0.25">
      <c r="A34" s="122" t="s">
        <v>310</v>
      </c>
      <c r="B34" s="59" t="s">
        <v>311</v>
      </c>
      <c r="C34" s="41">
        <v>220</v>
      </c>
      <c r="D34" s="41">
        <v>1</v>
      </c>
      <c r="E34" s="36" t="s">
        <v>175</v>
      </c>
      <c r="F34" s="36">
        <v>20</v>
      </c>
      <c r="G34" s="36" t="s">
        <v>408</v>
      </c>
      <c r="H34" s="36" t="s">
        <v>385</v>
      </c>
      <c r="I34" s="36" t="s">
        <v>409</v>
      </c>
      <c r="J34" s="145">
        <v>2.601</v>
      </c>
      <c r="K34" s="37" t="s">
        <v>178</v>
      </c>
      <c r="L34" s="50" t="s">
        <v>101</v>
      </c>
      <c r="M34" s="37" t="s">
        <v>102</v>
      </c>
      <c r="N34" s="60" t="s">
        <v>103</v>
      </c>
      <c r="O34" s="36" t="s">
        <v>221</v>
      </c>
      <c r="P34" s="36" t="s">
        <v>410</v>
      </c>
      <c r="Q34" s="36" t="s">
        <v>223</v>
      </c>
      <c r="R34" s="36" t="s">
        <v>106</v>
      </c>
      <c r="S34" s="36" t="s">
        <v>319</v>
      </c>
      <c r="T34" s="36" t="s">
        <v>280</v>
      </c>
      <c r="U34" s="36" t="s">
        <v>243</v>
      </c>
      <c r="V34" s="36" t="s">
        <v>110</v>
      </c>
      <c r="W34" s="36" t="s">
        <v>111</v>
      </c>
      <c r="X34" s="150" t="s">
        <v>112</v>
      </c>
      <c r="Y34" s="61" t="s">
        <v>234</v>
      </c>
      <c r="Z34" s="62" t="s">
        <v>117</v>
      </c>
      <c r="AA34" s="38" t="s">
        <v>115</v>
      </c>
      <c r="AB34" s="44"/>
      <c r="AC34" s="39" t="s">
        <v>235</v>
      </c>
      <c r="AD34" s="40"/>
      <c r="AE34" s="63" t="s">
        <v>117</v>
      </c>
      <c r="AF34" s="64" t="s">
        <v>118</v>
      </c>
      <c r="AG34" s="64" t="s">
        <v>289</v>
      </c>
      <c r="AH34" s="47" t="s">
        <v>120</v>
      </c>
      <c r="AI34" s="63" t="s">
        <v>121</v>
      </c>
      <c r="AJ34" s="36" t="s">
        <v>122</v>
      </c>
      <c r="AK34" s="41" t="s">
        <v>207</v>
      </c>
      <c r="AL34" s="41" t="s">
        <v>187</v>
      </c>
      <c r="AM34" s="41" t="s">
        <v>188</v>
      </c>
      <c r="AN34" s="36"/>
      <c r="AO34" s="41" t="s">
        <v>411</v>
      </c>
      <c r="AP34" s="48" t="s">
        <v>127</v>
      </c>
      <c r="AQ34" s="49" t="s">
        <v>128</v>
      </c>
      <c r="AR34" s="63" t="s">
        <v>129</v>
      </c>
      <c r="AS34" s="42" t="s">
        <v>130</v>
      </c>
      <c r="AT34" s="43"/>
      <c r="AU34" s="42" t="s">
        <v>110</v>
      </c>
      <c r="AV34" s="43"/>
      <c r="AW34" s="39" t="s">
        <v>131</v>
      </c>
      <c r="AX34" s="44" t="s">
        <v>132</v>
      </c>
      <c r="AY34" s="39" t="s">
        <v>133</v>
      </c>
      <c r="AZ34" s="40" t="s">
        <v>134</v>
      </c>
      <c r="BA34" s="40" t="s">
        <v>135</v>
      </c>
      <c r="BB34" s="44" t="s">
        <v>136</v>
      </c>
      <c r="BC34" s="39" t="s">
        <v>210</v>
      </c>
      <c r="BD34" s="45" t="s">
        <v>138</v>
      </c>
      <c r="BE34" s="36" t="s">
        <v>412</v>
      </c>
      <c r="BF34" s="36" t="s">
        <v>140</v>
      </c>
      <c r="BG34" s="48" t="s">
        <v>141</v>
      </c>
      <c r="BH34" s="36" t="s">
        <v>142</v>
      </c>
      <c r="BI34" s="36" t="s">
        <v>143</v>
      </c>
      <c r="BJ34" s="48" t="s">
        <v>413</v>
      </c>
      <c r="BK34" s="36" t="s">
        <v>145</v>
      </c>
      <c r="BL34" s="36"/>
      <c r="BM34" s="36" t="s">
        <v>146</v>
      </c>
      <c r="BN34" s="50" t="s">
        <v>147</v>
      </c>
      <c r="BO34" s="65"/>
      <c r="BP34" s="73" t="s">
        <v>148</v>
      </c>
    </row>
    <row r="35" spans="1:68" x14ac:dyDescent="0.2"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</row>
  </sheetData>
  <sheetProtection formatCells="0" formatColumns="0" formatRows="0" sort="0" autoFilter="0"/>
  <autoFilter ref="A5:BP34" xr:uid="{00000000-0009-0000-0000-000000000000}">
    <filterColumn colId="14" showButton="0"/>
    <filterColumn colId="17" showButton="0"/>
    <filterColumn colId="18" showButton="0"/>
    <sortState xmlns:xlrd2="http://schemas.microsoft.com/office/spreadsheetml/2017/richdata2" ref="A8:BP34">
      <sortCondition descending="1" ref="G5:G34"/>
    </sortState>
  </autoFilter>
  <mergeCells count="76">
    <mergeCell ref="BP5:BP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D5:BD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AR5:AR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F5:AF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R5:T5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P5"/>
    <mergeCell ref="Q5:Q6"/>
    <mergeCell ref="AR2:AZ2"/>
    <mergeCell ref="BA2:BP2"/>
    <mergeCell ref="N3:U3"/>
    <mergeCell ref="V3:W3"/>
    <mergeCell ref="R4:T4"/>
    <mergeCell ref="AI2:AQ2"/>
    <mergeCell ref="A5:A6"/>
    <mergeCell ref="B5:B6"/>
    <mergeCell ref="C5:C6"/>
    <mergeCell ref="D5:D6"/>
    <mergeCell ref="E5:E6"/>
    <mergeCell ref="A2:K2"/>
    <mergeCell ref="L2:M2"/>
    <mergeCell ref="N2:X2"/>
    <mergeCell ref="Y2:AD2"/>
    <mergeCell ref="AE2:AH2"/>
  </mergeCells>
  <printOptions horizontalCentered="1"/>
  <pageMargins left="0.39370078740157483" right="0.39370078740157483" top="0.98425196850393704" bottom="0.55118110236220474" header="0.39370078740157483" footer="0.39370078740157483"/>
  <pageSetup paperSize="8" scale="64" fitToWidth="20" fitToHeight="2" pageOrder="overThenDown" orientation="portrait" r:id="rId1"/>
  <headerFooter alignWithMargins="0">
    <oddHeader>&amp;L&amp;G&amp;C&amp;"Arial,Fett"&amp;14BLS Netz AG
Streckendatenbank 2020&amp;RStand: 15.12.2019</oddHeader>
    <oddFooter>&amp;RSeite  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F6"/>
  <sheetViews>
    <sheetView workbookViewId="0">
      <selection activeCell="D13" sqref="D13"/>
    </sheetView>
  </sheetViews>
  <sheetFormatPr baseColWidth="10" defaultColWidth="11.42578125" defaultRowHeight="12.75" x14ac:dyDescent="0.2"/>
  <cols>
    <col min="2" max="2" width="20.7109375" bestFit="1" customWidth="1"/>
    <col min="3" max="3" width="15.7109375" customWidth="1"/>
    <col min="4" max="4" width="36.140625" customWidth="1"/>
    <col min="5" max="5" width="14.28515625" customWidth="1"/>
    <col min="6" max="6" width="30.5703125" customWidth="1"/>
  </cols>
  <sheetData>
    <row r="4" spans="1:6" x14ac:dyDescent="0.2">
      <c r="E4" s="129"/>
      <c r="F4" s="129"/>
    </row>
    <row r="5" spans="1:6" x14ac:dyDescent="0.2">
      <c r="A5" s="130"/>
      <c r="B5" s="130"/>
      <c r="C5" s="130"/>
      <c r="D5" s="133"/>
      <c r="E5" s="131"/>
      <c r="F5" s="132"/>
    </row>
    <row r="6" spans="1:6" x14ac:dyDescent="0.2">
      <c r="A6" s="136"/>
      <c r="B6" s="136"/>
      <c r="C6" s="138"/>
      <c r="D6" s="139"/>
      <c r="E6" s="137"/>
      <c r="F6" s="136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&amp;LBLS Netz AG&amp;CStreckendatenbank 2018</oddHeader>
    <oddFooter>&amp;L&amp;8&amp;Z&amp;F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E0E924CCBEFE478C3620583E08EF37" ma:contentTypeVersion="3" ma:contentTypeDescription="Create a new document." ma:contentTypeScope="" ma:versionID="45fba132a2e342c71b38b51dffbf319e">
  <xsd:schema xmlns:xsd="http://www.w3.org/2001/XMLSchema" xmlns:xs="http://www.w3.org/2001/XMLSchema" xmlns:p="http://schemas.microsoft.com/office/2006/metadata/properties" xmlns:ns2="46e27e77-9066-4381-b081-1bd618a5461b" targetNamespace="http://schemas.microsoft.com/office/2006/metadata/properties" ma:root="true" ma:fieldsID="7a8dd8d2e31d3a80cbf0eb58f1794eb2" ns2:_="">
    <xsd:import namespace="46e27e77-9066-4381-b081-1bd618a5461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e27e77-9066-4381-b081-1bd618a5461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123152-6F23-474C-94AF-EE7BA51B210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7664773-58A2-4859-9A61-F44D070BDB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e27e77-9066-4381-b081-1bd618a546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BE3EFA-C44D-4078-A460-BCD8F63B64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Streckendatenbank 2023_IPFV</vt:lpstr>
      <vt:lpstr>Bemerkungen</vt:lpstr>
      <vt:lpstr>AG</vt:lpstr>
      <vt:lpstr>'Streckendatenbank 2023_IPFV'!Drucktitel</vt:lpstr>
    </vt:vector>
  </TitlesOfParts>
  <Manager/>
  <Company>BAV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Erdal.Bakan@bls.ch</dc:creator>
  <cp:keywords/>
  <dc:description/>
  <cp:lastModifiedBy>Schoenholzer Urs (BIPFV)</cp:lastModifiedBy>
  <cp:revision/>
  <dcterms:created xsi:type="dcterms:W3CDTF">2000-06-22T08:39:57Z</dcterms:created>
  <dcterms:modified xsi:type="dcterms:W3CDTF">2022-12-20T08:38:27Z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0x010100E6E0E924CCBEFE478C3620583E08EF37</vt:lpwstr>
  </property>
  <property fmtid="{D5CDD505-2E9C-101B-9397-08002B2CF9AE}" pid="3" name="Order">
    <vt:r8>900</vt:r8>
  </property>
</Properties>
</file>